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ämäTyökirja"/>
  <mc:AlternateContent xmlns:mc="http://schemas.openxmlformats.org/markup-compatibility/2006">
    <mc:Choice Requires="x15">
      <x15ac:absPath xmlns:x15ac="http://schemas.microsoft.com/office/spreadsheetml/2010/11/ac" url="C:\Users\03012191\Downloads\"/>
    </mc:Choice>
  </mc:AlternateContent>
  <xr:revisionPtr revIDLastSave="0" documentId="8_{0131D04E-3B48-40D5-B5A4-D31BFF66E2B6}" xr6:coauthVersionLast="47" xr6:coauthVersionMax="47" xr10:uidLastSave="{00000000-0000-0000-0000-000000000000}"/>
  <bookViews>
    <workbookView xWindow="-110" yWindow="-110" windowWidth="19420" windowHeight="10560" xr2:uid="{00000000-000D-0000-FFFF-FFFF00000000}"/>
  </bookViews>
  <sheets>
    <sheet name="Maksatushakemus" sheetId="1" r:id="rId1"/>
    <sheet name="Hankintaselvitys" sheetId="5" r:id="rId2"/>
  </sheets>
  <definedNames>
    <definedName name="_xlnm.Print_Area" localSheetId="1">Hankintaselvitys!$A$1:$G$40</definedName>
    <definedName name="_xlnm.Print_Area" localSheetId="0">Maksatushakemus!$A$1:$I$61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1" l="1"/>
  <c r="H37" i="1"/>
  <c r="I36" i="1"/>
  <c r="H36" i="1"/>
  <c r="G36" i="1"/>
  <c r="F36" i="1"/>
  <c r="E36" i="1"/>
  <c r="G32" i="1"/>
  <c r="F32" i="1"/>
  <c r="E32" i="1"/>
  <c r="H35" i="1"/>
  <c r="H34" i="1"/>
  <c r="H33" i="1"/>
  <c r="H32" i="1"/>
  <c r="H31" i="1"/>
  <c r="H30" i="1"/>
  <c r="H29" i="1"/>
  <c r="H28" i="1"/>
  <c r="H27" i="1"/>
  <c r="I26" i="1"/>
  <c r="H26" i="1"/>
  <c r="H25" i="1"/>
  <c r="H24" i="1"/>
  <c r="H23" i="1"/>
  <c r="H22" i="1"/>
  <c r="H21" i="1"/>
  <c r="I39" i="1"/>
  <c r="I38" i="1"/>
  <c r="I35" i="1"/>
  <c r="I34" i="1"/>
  <c r="I33" i="1"/>
  <c r="I32" i="1"/>
  <c r="I31" i="1"/>
  <c r="I30" i="1"/>
  <c r="I29" i="1"/>
  <c r="I28" i="1"/>
  <c r="I27" i="1"/>
  <c r="I25" i="1"/>
  <c r="I24" i="1"/>
  <c r="I23" i="1"/>
  <c r="I22" i="1"/>
  <c r="I21" i="1"/>
  <c r="F26" i="1"/>
  <c r="E26" i="1"/>
  <c r="D29" i="5"/>
  <c r="G26" i="1"/>
  <c r="H38" i="1"/>
  <c r="H39" i="1"/>
</calcChain>
</file>

<file path=xl/sharedStrings.xml><?xml version="1.0" encoding="utf-8"?>
<sst xmlns="http://schemas.openxmlformats.org/spreadsheetml/2006/main" count="67" uniqueCount="66">
  <si>
    <t>Ajanjakso, jota tilitys koskee</t>
  </si>
  <si>
    <t>Paikka ja aika</t>
  </si>
  <si>
    <t>Palkkiot</t>
  </si>
  <si>
    <t>Ostopalvelut</t>
  </si>
  <si>
    <t xml:space="preserve">  - julkaisukustannukset</t>
  </si>
  <si>
    <t xml:space="preserve">  - yleiskustannukset</t>
  </si>
  <si>
    <t xml:space="preserve">  - muut kustannukset</t>
  </si>
  <si>
    <t>Taloushallinnosta vastaavan allekirjoitus</t>
  </si>
  <si>
    <t xml:space="preserve">Hankkeen  nimi </t>
  </si>
  <si>
    <t>Muu rahoitus</t>
  </si>
  <si>
    <t xml:space="preserve">Matkakulut </t>
  </si>
  <si>
    <t>HAKEMUS avustuksen maksamiseksi</t>
  </si>
  <si>
    <t>Myöntöpäätöksen nro</t>
  </si>
  <si>
    <t>Hakija</t>
  </si>
  <si>
    <t>Pankkiyhteystiedot ja tilinumero</t>
  </si>
  <si>
    <t>Puhelinnumero</t>
  </si>
  <si>
    <t>Yhteyshenkilö, puhelinnumero ja sähköpostiosoite</t>
  </si>
  <si>
    <t>Haetaan maksuun</t>
  </si>
  <si>
    <t>euroa</t>
  </si>
  <si>
    <t>Erä</t>
  </si>
  <si>
    <t>Muut kustannukset yhteensä, josta</t>
  </si>
  <si>
    <t>Arvonlisävero yhteensä</t>
  </si>
  <si>
    <t>Aiemmin raportoidut kustannukset</t>
  </si>
  <si>
    <t>Rahoitus-hakemuksessa esitetty kustannusarvio hankkeelle</t>
  </si>
  <si>
    <t>Kustannukset yhteensä</t>
  </si>
  <si>
    <t>Omarahoitusosuus</t>
  </si>
  <si>
    <t>YHTEENSÄ, josta</t>
  </si>
  <si>
    <t>MMM:n rahoitusosuus</t>
  </si>
  <si>
    <t xml:space="preserve">  - laitteet</t>
  </si>
  <si>
    <t xml:space="preserve">  - tarvikkeet </t>
  </si>
  <si>
    <t>Henkilösivukulut</t>
  </si>
  <si>
    <t>Palkat</t>
  </si>
  <si>
    <t>Vastuullisen johtajan allekirjoitus (nimenkirjoitusoikeuden omaava henkilö)</t>
  </si>
  <si>
    <t>Kustannukset on laskettu</t>
  </si>
  <si>
    <t xml:space="preserve">käytetty henkilösivukulukerroin </t>
  </si>
  <si>
    <t>Kustannusarvion ja toteutuneiden kustannusten erotus</t>
  </si>
  <si>
    <t>Hakijan viitenumero</t>
  </si>
  <si>
    <t>Hankinta</t>
  </si>
  <si>
    <t>Toimittaja</t>
  </si>
  <si>
    <t>Tositepvm</t>
  </si>
  <si>
    <t>Hinta € (ALV 0%)</t>
  </si>
  <si>
    <t>Onko kilpailutettu tai tehty hintavertailu, Kyllä/Ei</t>
  </si>
  <si>
    <t>Kilpailutustapa tai perustelut kilpailuttamatta jättämiselle</t>
  </si>
  <si>
    <t>Liitenro</t>
  </si>
  <si>
    <t xml:space="preserve">YHTEENSÄ </t>
  </si>
  <si>
    <t>Päivämäärä ja paikka</t>
  </si>
  <si>
    <t>Allekirjoitus (nimenselvennys), asema organisaatiossa ja puh.nro</t>
  </si>
  <si>
    <t xml:space="preserve">HANKINTASELVITYS  PALVELUJEN,  KONEIDEN, LAITTEIDEN SEKÄ KALUSTON OSTOISTA </t>
  </si>
  <si>
    <t>Lomakkeella ilmoitetaan seuraavat hankinnat:</t>
  </si>
  <si>
    <t>2. Kaikki vähintään 60 000 euron suuruiset hankinnat (hankinnat on kilpailutettava julkisen hankintalain mukaisesti, mikäli avustuksen saaja on saanut hankinnan tekemistä varten avustusta yli puolet hankinnan arvosta hankintalaissa tarkoitetulta hankintayksiköltä)</t>
  </si>
  <si>
    <t>Haettavat toteutuneet kustannukset</t>
  </si>
  <si>
    <t>HAKEMUKSEN MUKANA TOIMITETTAVAT LIITTEET</t>
  </si>
  <si>
    <t>1.</t>
  </si>
  <si>
    <t>Hankkeen tositekohtainen kirjanpidon raportti (pääkirja), jonka taloushallinnosta vastaava henkilö vahvistaa tai oikeaksi todistetut jäljennökset tositteista ja tiliotteet</t>
  </si>
  <si>
    <t>2.</t>
  </si>
  <si>
    <t>3.</t>
  </si>
  <si>
    <t>4.</t>
  </si>
  <si>
    <t>5.</t>
  </si>
  <si>
    <t xml:space="preserve">Työajanseurannan raportti, mikäli hankkeen toteuttamiseksi tehtävä työ on vienyt vain osan henkilön työajasta. Työajanseuranta on allekirjoitettava tai sähköisesti hyväksyttävä työntekijän ja työnantajan toimesta. Työajanseurannasta tulee ilmetä hankkeen toteuttamiseksi tehty työ, hankkeen toteuttamisaikana tehdyn työn kokonaismäärä sekä hankkeesta aiheutuneet palkkakustannukset. </t>
  </si>
  <si>
    <t>Selvitys arvonlisäverovelvollisuudesta ja vähennysperusteista, mikäli arvonlisävero esitetään hyväksyttäväksi kustannukseksi.</t>
  </si>
  <si>
    <t>LIITE 5</t>
  </si>
  <si>
    <t>käytetty yleiskulukerroin</t>
  </si>
  <si>
    <t>Laskentaperusteet myöntöpäätöksessä hyväksytyille henkilösivukulu– ja yleiskulukertoimille, mikäli niitä on käytetty.</t>
  </si>
  <si>
    <t>Lomakkeelle täytetään hankinnat kumulatiivisesti ja toimitetaan jokaisen maksatushakemuksen liitteenä. Hankinnoista on toimitettava liitteinä tarjouspyyntö sekä hankinnan perusteena käytettyä yhteenvetoa tarjouksista.</t>
  </si>
  <si>
    <t>Selvitys hankintojen kilpailutuksesta (ks. välilehti Hankintaselvitys)</t>
  </si>
  <si>
    <t>1. Kaikki vähintään 20 000 euroa (alv 0 %) ylittäneet hankinnat (hankinnat kilpailutetaan pyytämällä tarjoukset tai selvittämällä muulla tavalla useammalta kuin yhdeltä tavaran- tai palvelutoimittajalta)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</si>
</sst>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
  </numFmts>
  <fonts count="21" x14ac:knownFonts="1">
    <font>
      <sz val="10"/>
      <name val="Arial"/>
    </font>
    <font>
      <sz val="11"/>
      <color theme="1"/>
      <name val="Calibri"/>
      <family val="2"/>
      <scheme val="minor"/>
    </font>
    <font>
      <sz val="11"/>
      <color theme="1"/>
      <name val="Calibri"/>
      <family val="2"/>
      <scheme val="minor"/>
    </font>
    <font>
      <sz val="8"/>
      <name val="Arial"/>
      <family val="2"/>
    </font>
    <font>
      <b/>
      <sz val="10"/>
      <name val="Arial"/>
      <family val="2"/>
    </font>
    <font>
      <b/>
      <sz val="9"/>
      <name val="Arial"/>
      <family val="2"/>
    </font>
    <font>
      <sz val="10"/>
      <name val="Arial"/>
      <family val="2"/>
    </font>
    <font>
      <sz val="9"/>
      <name val="Arial"/>
      <family val="2"/>
    </font>
    <font>
      <b/>
      <sz val="12"/>
      <name val="Arial"/>
      <family val="2"/>
    </font>
    <font>
      <sz val="8.5"/>
      <name val="Arial"/>
      <family val="2"/>
    </font>
    <font>
      <sz val="8.5"/>
      <name val="Arial"/>
      <family val="2"/>
    </font>
    <font>
      <b/>
      <sz val="8"/>
      <name val="Arial"/>
      <family val="2"/>
    </font>
    <font>
      <sz val="10"/>
      <color rgb="FFFF0000"/>
      <name val="Arial"/>
      <family val="2"/>
    </font>
    <font>
      <sz val="8"/>
      <color rgb="FF000000"/>
      <name val="Segoe UI"/>
      <family val="2"/>
    </font>
    <font>
      <u/>
      <sz val="8"/>
      <name val="Arial"/>
      <family val="2"/>
    </font>
    <font>
      <sz val="10"/>
      <color theme="1"/>
      <name val="Arial"/>
      <family val="2"/>
    </font>
    <font>
      <sz val="9"/>
      <color theme="1"/>
      <name val="Arial"/>
      <family val="2"/>
    </font>
    <font>
      <b/>
      <sz val="11"/>
      <name val="Arial"/>
      <family val="2"/>
    </font>
    <font>
      <sz val="11"/>
      <name val="Arial"/>
      <family val="2"/>
    </font>
    <font>
      <b/>
      <sz val="10"/>
      <color indexed="10"/>
      <name val="Arial"/>
      <family val="2"/>
    </font>
    <font>
      <sz val="9"/>
      <color theme="1"/>
      <name val="Calibri"/>
      <family val="2"/>
      <scheme val="minor"/>
    </font>
  </fonts>
  <fills count="4">
    <fill>
      <patternFill patternType="none"/>
    </fill>
    <fill>
      <patternFill patternType="gray125"/>
    </fill>
    <fill>
      <patternFill patternType="solid">
        <fgColor indexed="26"/>
        <bgColor indexed="64"/>
      </patternFill>
    </fill>
    <fill>
      <patternFill patternType="solid">
        <fgColor rgb="FFFFFFCC"/>
        <bgColor indexed="64"/>
      </patternFill>
    </fill>
  </fills>
  <borders count="56">
    <border>
      <left/>
      <right/>
      <top/>
      <bottom/>
      <diagonal/>
    </border>
    <border>
      <left style="thin">
        <color indexed="23"/>
      </left>
      <right style="thin">
        <color indexed="23"/>
      </right>
      <top style="thin">
        <color indexed="55"/>
      </top>
      <bottom style="thin">
        <color indexed="55"/>
      </bottom>
      <diagonal/>
    </border>
    <border>
      <left style="thin">
        <color indexed="23"/>
      </left>
      <right/>
      <top style="thin">
        <color indexed="55"/>
      </top>
      <bottom style="thin">
        <color indexed="55"/>
      </bottom>
      <diagonal/>
    </border>
    <border>
      <left style="thin">
        <color indexed="8"/>
      </left>
      <right style="thin">
        <color indexed="63"/>
      </right>
      <top style="thin">
        <color indexed="55"/>
      </top>
      <bottom style="thin">
        <color indexed="55"/>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top/>
      <bottom style="thin">
        <color indexed="55"/>
      </bottom>
      <diagonal/>
    </border>
    <border>
      <left/>
      <right/>
      <top/>
      <bottom style="thin">
        <color indexed="23"/>
      </bottom>
      <diagonal/>
    </border>
    <border>
      <left style="thin">
        <color indexed="63"/>
      </left>
      <right/>
      <top style="thin">
        <color indexed="55"/>
      </top>
      <bottom style="thin">
        <color indexed="55"/>
      </bottom>
      <diagonal/>
    </border>
    <border>
      <left/>
      <right/>
      <top style="thin">
        <color indexed="55"/>
      </top>
      <bottom style="thin">
        <color indexed="55"/>
      </bottom>
      <diagonal/>
    </border>
    <border>
      <left style="thin">
        <color indexed="23"/>
      </left>
      <right/>
      <top/>
      <bottom style="thin">
        <color indexed="23"/>
      </bottom>
      <diagonal/>
    </border>
    <border>
      <left/>
      <right style="thin">
        <color indexed="23"/>
      </right>
      <top/>
      <bottom style="thin">
        <color indexed="23"/>
      </bottom>
      <diagonal/>
    </border>
    <border>
      <left style="thin">
        <color indexed="23"/>
      </left>
      <right/>
      <top style="thin">
        <color indexed="23"/>
      </top>
      <bottom/>
      <diagonal/>
    </border>
    <border>
      <left/>
      <right/>
      <top style="thin">
        <color indexed="23"/>
      </top>
      <bottom/>
      <diagonal/>
    </border>
    <border>
      <left style="thin">
        <color indexed="63"/>
      </left>
      <right/>
      <top/>
      <bottom/>
      <diagonal/>
    </border>
    <border>
      <left style="thin">
        <color indexed="23"/>
      </left>
      <right/>
      <top/>
      <bottom/>
      <diagonal/>
    </border>
    <border>
      <left style="thin">
        <color indexed="23"/>
      </left>
      <right style="thin">
        <color indexed="55"/>
      </right>
      <top style="thin">
        <color indexed="23"/>
      </top>
      <bottom/>
      <diagonal/>
    </border>
    <border>
      <left style="thin">
        <color indexed="55"/>
      </left>
      <right style="thin">
        <color indexed="55"/>
      </right>
      <top style="thin">
        <color indexed="23"/>
      </top>
      <bottom/>
      <diagonal/>
    </border>
    <border>
      <left style="thin">
        <color indexed="55"/>
      </left>
      <right/>
      <top style="thin">
        <color indexed="23"/>
      </top>
      <bottom/>
      <diagonal/>
    </border>
    <border>
      <left/>
      <right style="thin">
        <color indexed="23"/>
      </right>
      <top style="thin">
        <color indexed="23"/>
      </top>
      <bottom/>
      <diagonal/>
    </border>
    <border>
      <left style="thin">
        <color indexed="55"/>
      </left>
      <right style="thin">
        <color indexed="55"/>
      </right>
      <top/>
      <bottom style="thin">
        <color indexed="23"/>
      </bottom>
      <diagonal/>
    </border>
    <border>
      <left style="thin">
        <color indexed="55"/>
      </left>
      <right style="thin">
        <color indexed="23"/>
      </right>
      <top/>
      <bottom style="thin">
        <color indexed="23"/>
      </bottom>
      <diagonal/>
    </border>
    <border>
      <left style="thin">
        <color indexed="23"/>
      </left>
      <right style="thin">
        <color indexed="55"/>
      </right>
      <top/>
      <bottom style="thin">
        <color indexed="23"/>
      </bottom>
      <diagonal/>
    </border>
    <border>
      <left style="thin">
        <color indexed="8"/>
      </left>
      <right style="thin">
        <color indexed="63"/>
      </right>
      <top style="thin">
        <color indexed="23"/>
      </top>
      <bottom/>
      <diagonal/>
    </border>
    <border>
      <left style="thin">
        <color indexed="8"/>
      </left>
      <right style="thin">
        <color indexed="63"/>
      </right>
      <top/>
      <bottom/>
      <diagonal/>
    </border>
    <border>
      <left style="thin">
        <color indexed="63"/>
      </left>
      <right/>
      <top style="thin">
        <color indexed="23"/>
      </top>
      <bottom/>
      <diagonal/>
    </border>
    <border>
      <left/>
      <right style="thin">
        <color indexed="23"/>
      </right>
      <top/>
      <bottom/>
      <diagonal/>
    </border>
    <border>
      <left style="thin">
        <color indexed="64"/>
      </left>
      <right/>
      <top style="thin">
        <color indexed="23"/>
      </top>
      <bottom/>
      <diagonal/>
    </border>
    <border>
      <left style="thin">
        <color indexed="64"/>
      </left>
      <right/>
      <top/>
      <bottom style="thin">
        <color indexed="23"/>
      </bottom>
      <diagonal/>
    </border>
    <border>
      <left/>
      <right style="thin">
        <color indexed="64"/>
      </right>
      <top style="thin">
        <color indexed="23"/>
      </top>
      <bottom/>
      <diagonal/>
    </border>
    <border>
      <left/>
      <right style="thin">
        <color indexed="64"/>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23"/>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style="thin">
        <color indexed="64"/>
      </top>
      <bottom/>
      <diagonal/>
    </border>
    <border>
      <left style="thin">
        <color indexed="64"/>
      </left>
      <right style="thin">
        <color indexed="64"/>
      </right>
      <top/>
      <bottom style="thin">
        <color indexed="64"/>
      </bottom>
      <diagonal/>
    </border>
    <border>
      <left style="thin">
        <color indexed="63"/>
      </left>
      <right/>
      <top style="thin">
        <color indexed="55"/>
      </top>
      <bottom/>
      <diagonal/>
    </border>
    <border>
      <left/>
      <right/>
      <top style="thin">
        <color indexed="55"/>
      </top>
      <bottom/>
      <diagonal/>
    </border>
    <border>
      <left style="thin">
        <color indexed="23"/>
      </left>
      <right style="thin">
        <color indexed="23"/>
      </right>
      <top style="thin">
        <color indexed="55"/>
      </top>
      <bottom/>
      <diagonal/>
    </border>
    <border>
      <left style="thin">
        <color indexed="23"/>
      </left>
      <right/>
      <top style="thin">
        <color indexed="55"/>
      </top>
      <bottom/>
      <diagonal/>
    </border>
    <border>
      <left/>
      <right style="thin">
        <color indexed="23"/>
      </right>
      <top style="thin">
        <color indexed="55"/>
      </top>
      <bottom style="thin">
        <color indexed="55"/>
      </bottom>
      <diagonal/>
    </border>
    <border>
      <left/>
      <right style="thin">
        <color indexed="23"/>
      </right>
      <top style="thin">
        <color indexed="55"/>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0" fontId="2" fillId="0" borderId="0"/>
  </cellStyleXfs>
  <cellXfs count="186">
    <xf numFmtId="0" fontId="0" fillId="0" borderId="0" xfId="0"/>
    <xf numFmtId="0" fontId="0" fillId="0" borderId="0" xfId="0" applyBorder="1"/>
    <xf numFmtId="0" fontId="7" fillId="0" borderId="0" xfId="0" applyFont="1"/>
    <xf numFmtId="0" fontId="0" fillId="0" borderId="0" xfId="0" applyProtection="1"/>
    <xf numFmtId="0" fontId="4" fillId="0" borderId="0" xfId="0" applyFont="1" applyProtection="1"/>
    <xf numFmtId="0" fontId="5" fillId="0" borderId="0" xfId="0" applyFont="1" applyProtection="1"/>
    <xf numFmtId="0" fontId="0" fillId="0" borderId="0" xfId="0" applyBorder="1" applyProtection="1"/>
    <xf numFmtId="0" fontId="7" fillId="0" borderId="0" xfId="0" applyFont="1" applyProtection="1"/>
    <xf numFmtId="0" fontId="6" fillId="0" borderId="0" xfId="0" applyFont="1" applyProtection="1"/>
    <xf numFmtId="0" fontId="8" fillId="0" borderId="0" xfId="0" applyFont="1" applyAlignment="1" applyProtection="1">
      <alignment vertical="center"/>
    </xf>
    <xf numFmtId="0" fontId="9" fillId="0" borderId="0" xfId="0" applyFont="1" applyProtection="1"/>
    <xf numFmtId="0" fontId="9" fillId="0" borderId="0" xfId="0" applyFont="1"/>
    <xf numFmtId="0" fontId="10" fillId="0" borderId="0" xfId="0" applyFont="1" applyProtection="1"/>
    <xf numFmtId="0" fontId="10" fillId="0" borderId="0" xfId="0" applyFont="1"/>
    <xf numFmtId="2" fontId="0" fillId="2" borderId="1" xfId="0" applyNumberFormat="1" applyFill="1" applyBorder="1" applyAlignment="1" applyProtection="1">
      <alignment wrapText="1"/>
      <protection locked="0"/>
    </xf>
    <xf numFmtId="2" fontId="0" fillId="2" borderId="1" xfId="0" applyNumberFormat="1" applyFill="1" applyBorder="1" applyAlignment="1" applyProtection="1">
      <alignment wrapText="1"/>
    </xf>
    <xf numFmtId="2" fontId="0" fillId="2" borderId="2" xfId="0" applyNumberFormat="1" applyFill="1" applyBorder="1" applyAlignment="1" applyProtection="1">
      <alignment wrapText="1"/>
      <protection locked="0"/>
    </xf>
    <xf numFmtId="0" fontId="5" fillId="0" borderId="0" xfId="0" applyFont="1"/>
    <xf numFmtId="0" fontId="3" fillId="0" borderId="0" xfId="0" applyFont="1" applyBorder="1"/>
    <xf numFmtId="0" fontId="0" fillId="0" borderId="0" xfId="0" applyFill="1" applyBorder="1" applyAlignment="1" applyProtection="1"/>
    <xf numFmtId="0" fontId="11" fillId="0" borderId="0" xfId="0" applyFont="1" applyAlignment="1">
      <alignment horizontal="left"/>
    </xf>
    <xf numFmtId="0" fontId="3" fillId="0" borderId="0" xfId="0" applyFont="1" applyFill="1" applyBorder="1" applyAlignment="1"/>
    <xf numFmtId="2" fontId="0" fillId="2" borderId="46" xfId="0" applyNumberFormat="1" applyFill="1" applyBorder="1" applyAlignment="1" applyProtection="1">
      <alignment wrapText="1"/>
      <protection locked="0"/>
    </xf>
    <xf numFmtId="2" fontId="0" fillId="2" borderId="47" xfId="0" applyNumberFormat="1" applyFill="1" applyBorder="1" applyAlignment="1" applyProtection="1">
      <alignment wrapText="1"/>
      <protection locked="0"/>
    </xf>
    <xf numFmtId="2" fontId="0" fillId="0" borderId="9" xfId="0" applyNumberFormat="1" applyFill="1" applyBorder="1" applyAlignment="1" applyProtection="1">
      <alignment wrapText="1"/>
      <protection locked="0"/>
    </xf>
    <xf numFmtId="2" fontId="0" fillId="0" borderId="9" xfId="0" applyNumberFormat="1" applyFill="1" applyBorder="1" applyAlignment="1" applyProtection="1">
      <alignment wrapText="1"/>
    </xf>
    <xf numFmtId="2" fontId="0" fillId="0" borderId="48" xfId="0" applyNumberFormat="1" applyFill="1" applyBorder="1" applyAlignment="1" applyProtection="1">
      <alignment wrapText="1"/>
      <protection locked="0"/>
    </xf>
    <xf numFmtId="2" fontId="0" fillId="0" borderId="45" xfId="0" applyNumberFormat="1" applyFill="1" applyBorder="1" applyAlignment="1" applyProtection="1">
      <alignment wrapText="1"/>
      <protection locked="0"/>
    </xf>
    <xf numFmtId="2" fontId="4" fillId="2" borderId="46" xfId="0" applyNumberFormat="1" applyFont="1" applyFill="1" applyBorder="1" applyAlignment="1">
      <alignment horizontal="right"/>
    </xf>
    <xf numFmtId="2" fontId="4" fillId="2" borderId="31" xfId="0" applyNumberFormat="1" applyFont="1" applyFill="1" applyBorder="1" applyAlignment="1">
      <alignment horizontal="right"/>
    </xf>
    <xf numFmtId="2" fontId="4" fillId="2" borderId="43" xfId="0" applyNumberFormat="1" applyFont="1" applyFill="1" applyBorder="1" applyAlignment="1">
      <alignment horizontal="right"/>
    </xf>
    <xf numFmtId="2" fontId="4" fillId="2" borderId="32" xfId="0" applyNumberFormat="1" applyFont="1" applyFill="1" applyBorder="1" applyAlignment="1">
      <alignment horizontal="right"/>
    </xf>
    <xf numFmtId="2" fontId="0" fillId="0" borderId="31" xfId="0" applyNumberFormat="1" applyFill="1" applyBorder="1" applyAlignment="1" applyProtection="1">
      <alignment wrapText="1"/>
      <protection locked="0"/>
    </xf>
    <xf numFmtId="2" fontId="0" fillId="2" borderId="50" xfId="0" applyNumberFormat="1" applyFill="1" applyBorder="1" applyAlignment="1" applyProtection="1">
      <alignment wrapText="1"/>
      <protection locked="0"/>
    </xf>
    <xf numFmtId="2" fontId="0" fillId="2" borderId="50" xfId="0" applyNumberFormat="1" applyFill="1" applyBorder="1" applyAlignment="1" applyProtection="1">
      <alignment wrapText="1"/>
    </xf>
    <xf numFmtId="0" fontId="3" fillId="0" borderId="0" xfId="0" applyFont="1" applyBorder="1" applyAlignment="1">
      <alignment vertical="top"/>
    </xf>
    <xf numFmtId="2" fontId="0" fillId="0" borderId="3" xfId="0" applyNumberFormat="1" applyFill="1" applyBorder="1" applyAlignment="1" applyProtection="1">
      <alignment wrapText="1"/>
      <protection locked="0"/>
    </xf>
    <xf numFmtId="2" fontId="0" fillId="0" borderId="3" xfId="0" applyNumberFormat="1" applyFill="1" applyBorder="1" applyAlignment="1" applyProtection="1">
      <alignment wrapText="1"/>
    </xf>
    <xf numFmtId="0" fontId="12" fillId="0" borderId="0" xfId="0" applyFont="1"/>
    <xf numFmtId="0" fontId="12" fillId="0" borderId="0" xfId="0" applyFont="1" applyBorder="1"/>
    <xf numFmtId="2" fontId="4" fillId="2" borderId="52" xfId="0" applyNumberFormat="1" applyFont="1" applyFill="1" applyBorder="1" applyAlignment="1">
      <alignment horizontal="right"/>
    </xf>
    <xf numFmtId="2" fontId="4" fillId="2" borderId="53" xfId="0" applyNumberFormat="1" applyFont="1" applyFill="1" applyBorder="1" applyAlignment="1">
      <alignment horizontal="right"/>
    </xf>
    <xf numFmtId="2" fontId="4" fillId="0" borderId="49" xfId="0" applyNumberFormat="1" applyFont="1" applyFill="1" applyBorder="1" applyAlignment="1">
      <alignment horizontal="right"/>
    </xf>
    <xf numFmtId="2" fontId="4" fillId="0" borderId="46" xfId="0" applyNumberFormat="1" applyFont="1" applyFill="1" applyBorder="1" applyAlignment="1">
      <alignment horizontal="right"/>
    </xf>
    <xf numFmtId="0" fontId="3" fillId="0" borderId="0" xfId="0" applyFont="1" applyFill="1" applyBorder="1"/>
    <xf numFmtId="0" fontId="7" fillId="0" borderId="0" xfId="0" applyFont="1" applyBorder="1" applyProtection="1"/>
    <xf numFmtId="0" fontId="7" fillId="0" borderId="0" xfId="0" applyFont="1" applyBorder="1"/>
    <xf numFmtId="0" fontId="3" fillId="3" borderId="0" xfId="0" applyFont="1" applyFill="1" applyBorder="1"/>
    <xf numFmtId="0" fontId="7" fillId="0" borderId="55" xfId="0" applyFont="1" applyBorder="1"/>
    <xf numFmtId="0" fontId="7" fillId="3" borderId="54" xfId="0" applyFont="1" applyFill="1" applyBorder="1"/>
    <xf numFmtId="0" fontId="7" fillId="3" borderId="0" xfId="0" applyFont="1" applyFill="1" applyBorder="1"/>
    <xf numFmtId="0" fontId="7" fillId="3" borderId="55" xfId="0" applyFont="1" applyFill="1" applyBorder="1"/>
    <xf numFmtId="0" fontId="3" fillId="0" borderId="0" xfId="0" applyFont="1" applyBorder="1" applyAlignment="1"/>
    <xf numFmtId="0" fontId="14" fillId="0" borderId="0" xfId="0" applyFont="1" applyFill="1" applyBorder="1"/>
    <xf numFmtId="0" fontId="3" fillId="0" borderId="0" xfId="0" applyFont="1" applyBorder="1" applyAlignment="1">
      <alignment horizontal="right" vertical="top"/>
    </xf>
    <xf numFmtId="0" fontId="3" fillId="0" borderId="0" xfId="0" applyFont="1" applyBorder="1" applyAlignment="1">
      <alignment horizontal="left" vertical="top"/>
    </xf>
    <xf numFmtId="0" fontId="7" fillId="0" borderId="32" xfId="0" applyFont="1" applyBorder="1" applyAlignment="1">
      <alignment vertical="top"/>
    </xf>
    <xf numFmtId="0" fontId="3" fillId="0" borderId="33" xfId="0" applyFont="1" applyBorder="1"/>
    <xf numFmtId="0" fontId="3" fillId="0" borderId="33" xfId="0" applyFont="1" applyFill="1" applyBorder="1"/>
    <xf numFmtId="0" fontId="3" fillId="0" borderId="35" xfId="0" applyFont="1" applyBorder="1"/>
    <xf numFmtId="0" fontId="3" fillId="3" borderId="55" xfId="0" applyFont="1" applyFill="1" applyBorder="1"/>
    <xf numFmtId="0" fontId="3" fillId="0" borderId="37" xfId="0" applyFont="1" applyBorder="1" applyAlignment="1">
      <alignment vertical="top"/>
    </xf>
    <xf numFmtId="0" fontId="3" fillId="0" borderId="37" xfId="0" applyFont="1" applyBorder="1" applyAlignment="1">
      <alignment horizontal="right" vertical="top"/>
    </xf>
    <xf numFmtId="0" fontId="3" fillId="3" borderId="37" xfId="0" applyFont="1" applyFill="1" applyBorder="1"/>
    <xf numFmtId="0" fontId="3" fillId="0" borderId="37" xfId="0" applyFont="1" applyBorder="1" applyAlignment="1">
      <alignment horizontal="left" vertical="top"/>
    </xf>
    <xf numFmtId="0" fontId="3" fillId="3" borderId="54" xfId="0" applyFont="1" applyFill="1" applyBorder="1"/>
    <xf numFmtId="0" fontId="3" fillId="3" borderId="36" xfId="0" applyFont="1" applyFill="1" applyBorder="1"/>
    <xf numFmtId="0" fontId="3" fillId="0" borderId="38" xfId="0" applyFont="1" applyFill="1" applyBorder="1"/>
    <xf numFmtId="0" fontId="7" fillId="0" borderId="33" xfId="0" applyFont="1" applyBorder="1"/>
    <xf numFmtId="0" fontId="7" fillId="0" borderId="35" xfId="0" applyFont="1" applyBorder="1"/>
    <xf numFmtId="0" fontId="7" fillId="3" borderId="36" xfId="0" applyFont="1" applyFill="1" applyBorder="1"/>
    <xf numFmtId="0" fontId="7" fillId="3" borderId="37" xfId="0" applyFont="1" applyFill="1" applyBorder="1"/>
    <xf numFmtId="0" fontId="7" fillId="3" borderId="38" xfId="0" applyFont="1" applyFill="1" applyBorder="1"/>
    <xf numFmtId="0" fontId="2" fillId="0" borderId="0" xfId="1"/>
    <xf numFmtId="0" fontId="17" fillId="0" borderId="0" xfId="1" applyFont="1"/>
    <xf numFmtId="1" fontId="18" fillId="0" borderId="0" xfId="1" applyNumberFormat="1" applyFont="1"/>
    <xf numFmtId="0" fontId="18" fillId="0" borderId="0" xfId="1" applyFont="1"/>
    <xf numFmtId="0" fontId="19" fillId="0" borderId="0" xfId="1" applyFont="1"/>
    <xf numFmtId="0" fontId="18" fillId="0" borderId="0" xfId="1" applyFont="1" applyBorder="1"/>
    <xf numFmtId="0" fontId="2" fillId="0" borderId="0" xfId="1" applyBorder="1"/>
    <xf numFmtId="0" fontId="2" fillId="0" borderId="37" xfId="1" applyBorder="1"/>
    <xf numFmtId="0" fontId="7" fillId="0" borderId="31" xfId="1" applyFont="1" applyBorder="1"/>
    <xf numFmtId="1" fontId="7" fillId="0" borderId="31" xfId="1" applyNumberFormat="1" applyFont="1" applyBorder="1" applyAlignment="1">
      <alignment horizontal="center"/>
    </xf>
    <xf numFmtId="0" fontId="20" fillId="0" borderId="0" xfId="1" applyFont="1"/>
    <xf numFmtId="0" fontId="18" fillId="0" borderId="0" xfId="1" applyFont="1" applyBorder="1" applyAlignment="1">
      <alignment horizontal="right"/>
    </xf>
    <xf numFmtId="4" fontId="17" fillId="0" borderId="0" xfId="1" applyNumberFormat="1" applyFont="1" applyBorder="1"/>
    <xf numFmtId="0" fontId="4" fillId="0" borderId="37" xfId="1" applyFont="1" applyBorder="1"/>
    <xf numFmtId="0" fontId="4" fillId="0" borderId="0" xfId="1" applyFont="1" applyBorder="1"/>
    <xf numFmtId="0" fontId="18" fillId="0" borderId="37" xfId="1" applyFont="1" applyBorder="1"/>
    <xf numFmtId="0" fontId="7" fillId="0" borderId="0" xfId="1" applyFont="1"/>
    <xf numFmtId="0" fontId="6" fillId="0" borderId="0" xfId="1" applyFont="1" applyBorder="1"/>
    <xf numFmtId="0" fontId="17" fillId="0" borderId="0" xfId="1" applyFont="1" applyBorder="1"/>
    <xf numFmtId="1" fontId="18" fillId="0" borderId="0" xfId="1" applyNumberFormat="1" applyFont="1" applyBorder="1"/>
    <xf numFmtId="0" fontId="16" fillId="0" borderId="0" xfId="1" applyFont="1" applyBorder="1"/>
    <xf numFmtId="0" fontId="7" fillId="0" borderId="0" xfId="1" applyFont="1" applyBorder="1" applyAlignment="1">
      <alignment horizontal="center" wrapText="1"/>
    </xf>
    <xf numFmtId="0" fontId="7" fillId="0" borderId="31" xfId="1" applyFont="1" applyBorder="1" applyAlignment="1">
      <alignment horizontal="center" vertical="top" wrapText="1"/>
    </xf>
    <xf numFmtId="0" fontId="8" fillId="0" borderId="0" xfId="0" applyFont="1"/>
    <xf numFmtId="0" fontId="7" fillId="0" borderId="0" xfId="0" applyFont="1" applyAlignment="1" applyProtection="1">
      <alignment horizontal="right" vertical="top" wrapText="1"/>
      <protection hidden="1"/>
    </xf>
    <xf numFmtId="0" fontId="7" fillId="0" borderId="0" xfId="0" applyFont="1" applyAlignment="1">
      <alignment vertical="top"/>
    </xf>
    <xf numFmtId="0" fontId="0" fillId="0" borderId="0" xfId="0" applyAlignment="1">
      <alignment vertical="top"/>
    </xf>
    <xf numFmtId="0" fontId="15" fillId="0" borderId="0" xfId="1" applyFont="1" applyBorder="1"/>
    <xf numFmtId="4" fontId="6" fillId="0" borderId="31" xfId="1" applyNumberFormat="1" applyFont="1" applyBorder="1"/>
    <xf numFmtId="4" fontId="7" fillId="0" borderId="31" xfId="1" applyNumberFormat="1" applyFont="1" applyBorder="1"/>
    <xf numFmtId="0" fontId="20" fillId="0" borderId="31" xfId="1" applyFont="1" applyBorder="1"/>
    <xf numFmtId="0" fontId="1" fillId="0" borderId="0" xfId="1" applyFont="1" applyAlignment="1">
      <alignment horizontal="right"/>
    </xf>
    <xf numFmtId="0" fontId="7" fillId="0" borderId="31" xfId="1" applyFont="1" applyFill="1" applyBorder="1" applyAlignment="1">
      <alignment horizontal="center"/>
    </xf>
    <xf numFmtId="0" fontId="7" fillId="0" borderId="0" xfId="0" applyFont="1" applyAlignment="1">
      <alignment horizontal="left" vertical="top" wrapText="1"/>
    </xf>
    <xf numFmtId="0" fontId="7" fillId="0" borderId="32" xfId="0" applyFont="1" applyBorder="1" applyAlignment="1">
      <alignment horizontal="left" vertical="top"/>
    </xf>
    <xf numFmtId="0" fontId="7" fillId="0" borderId="33" xfId="0" applyFont="1" applyBorder="1" applyAlignment="1">
      <alignment horizontal="left" vertical="top"/>
    </xf>
    <xf numFmtId="0" fontId="6" fillId="3" borderId="36" xfId="0" applyFont="1" applyFill="1" applyBorder="1" applyAlignment="1" applyProtection="1">
      <alignment horizontal="left" vertical="top" wrapText="1"/>
      <protection locked="0"/>
    </xf>
    <xf numFmtId="0" fontId="6" fillId="3" borderId="37" xfId="0" applyFont="1" applyFill="1" applyBorder="1" applyAlignment="1" applyProtection="1">
      <alignment horizontal="left" vertical="top" wrapText="1"/>
      <protection locked="0"/>
    </xf>
    <xf numFmtId="0" fontId="7" fillId="0" borderId="35" xfId="0" applyFont="1" applyBorder="1" applyAlignment="1">
      <alignment horizontal="left" vertical="top"/>
    </xf>
    <xf numFmtId="0" fontId="7" fillId="0" borderId="13" xfId="0" applyFont="1" applyFill="1" applyBorder="1" applyAlignment="1" applyProtection="1">
      <alignment horizontal="center" wrapText="1"/>
    </xf>
    <xf numFmtId="0" fontId="7" fillId="0" borderId="0" xfId="0" applyFont="1" applyFill="1" applyBorder="1" applyAlignment="1" applyProtection="1">
      <alignment horizontal="center" wrapText="1"/>
    </xf>
    <xf numFmtId="0" fontId="3" fillId="0" borderId="16" xfId="0" applyFont="1" applyBorder="1"/>
    <xf numFmtId="0" fontId="3" fillId="0" borderId="17" xfId="0" applyFont="1" applyBorder="1"/>
    <xf numFmtId="0" fontId="3" fillId="0" borderId="18" xfId="0" applyFont="1" applyBorder="1"/>
    <xf numFmtId="0" fontId="3" fillId="0" borderId="13" xfId="0" applyFont="1" applyBorder="1"/>
    <xf numFmtId="0" fontId="3" fillId="0" borderId="19" xfId="0" applyFont="1" applyBorder="1"/>
    <xf numFmtId="0" fontId="6" fillId="0" borderId="7" xfId="0" applyFont="1" applyBorder="1" applyAlignment="1">
      <alignment vertical="center" wrapText="1"/>
    </xf>
    <xf numFmtId="9" fontId="7" fillId="0" borderId="8" xfId="0" applyNumberFormat="1" applyFont="1" applyFill="1" applyBorder="1" applyAlignment="1" applyProtection="1">
      <alignment horizontal="left" vertical="center" wrapText="1" indent="1"/>
    </xf>
    <xf numFmtId="0" fontId="7" fillId="0" borderId="9" xfId="0" applyFont="1" applyFill="1" applyBorder="1" applyAlignment="1" applyProtection="1">
      <alignment horizontal="left" vertical="center" indent="1"/>
    </xf>
    <xf numFmtId="164" fontId="7" fillId="0" borderId="8" xfId="0" applyNumberFormat="1" applyFont="1" applyFill="1" applyBorder="1" applyAlignment="1" applyProtection="1">
      <alignment horizontal="left" vertical="center" wrapText="1" indent="1"/>
    </xf>
    <xf numFmtId="164" fontId="7" fillId="0" borderId="9" xfId="0" applyNumberFormat="1" applyFont="1" applyFill="1" applyBorder="1" applyAlignment="1" applyProtection="1">
      <alignment horizontal="left" vertical="center" indent="1"/>
    </xf>
    <xf numFmtId="0" fontId="5" fillId="0" borderId="39" xfId="0" applyFont="1" applyBorder="1" applyAlignment="1">
      <alignment horizontal="left"/>
    </xf>
    <xf numFmtId="0" fontId="5" fillId="0" borderId="40" xfId="0" applyFont="1" applyBorder="1" applyAlignment="1">
      <alignment horizontal="left"/>
    </xf>
    <xf numFmtId="0" fontId="5" fillId="0" borderId="41" xfId="0" applyFont="1" applyBorder="1" applyAlignment="1">
      <alignment horizontal="left"/>
    </xf>
    <xf numFmtId="0" fontId="7" fillId="0" borderId="0" xfId="0" applyFont="1" applyAlignment="1" applyProtection="1">
      <alignment horizontal="left" vertical="top" wrapText="1"/>
      <protection hidden="1"/>
    </xf>
    <xf numFmtId="0" fontId="7" fillId="0" borderId="32" xfId="0" applyFont="1" applyBorder="1" applyAlignment="1">
      <alignment horizontal="left"/>
    </xf>
    <xf numFmtId="0" fontId="7" fillId="0" borderId="33" xfId="0" applyFont="1" applyBorder="1" applyAlignment="1">
      <alignment horizontal="left"/>
    </xf>
    <xf numFmtId="0" fontId="7" fillId="0" borderId="35" xfId="0" applyFont="1" applyBorder="1" applyAlignment="1">
      <alignment horizontal="left"/>
    </xf>
    <xf numFmtId="0" fontId="0" fillId="3" borderId="54" xfId="0" applyFill="1" applyBorder="1" applyAlignment="1" applyProtection="1">
      <alignment horizontal="center" wrapText="1"/>
    </xf>
    <xf numFmtId="0" fontId="0" fillId="3" borderId="0" xfId="0" applyFill="1" applyBorder="1" applyAlignment="1" applyProtection="1">
      <alignment horizontal="center" wrapText="1"/>
    </xf>
    <xf numFmtId="0" fontId="0" fillId="3" borderId="55" xfId="0" applyFill="1" applyBorder="1" applyAlignment="1" applyProtection="1">
      <alignment horizontal="center" wrapText="1"/>
    </xf>
    <xf numFmtId="0" fontId="7" fillId="0" borderId="27" xfId="0" applyFont="1" applyBorder="1" applyAlignment="1">
      <alignment horizontal="left" vertical="top"/>
    </xf>
    <xf numFmtId="0" fontId="7" fillId="0" borderId="13" xfId="0" applyFont="1" applyBorder="1" applyAlignment="1">
      <alignment horizontal="left" vertical="top"/>
    </xf>
    <xf numFmtId="0" fontId="7" fillId="0" borderId="29" xfId="0" applyFont="1" applyBorder="1" applyAlignment="1">
      <alignment horizontal="left" vertical="top"/>
    </xf>
    <xf numFmtId="0" fontId="0" fillId="2" borderId="36" xfId="0" applyFill="1" applyBorder="1" applyAlignment="1" applyProtection="1">
      <alignment horizontal="left" vertical="top" wrapText="1"/>
      <protection locked="0"/>
    </xf>
    <xf numFmtId="0" fontId="0" fillId="2" borderId="37" xfId="0" applyFill="1" applyBorder="1" applyAlignment="1" applyProtection="1">
      <alignment horizontal="left" vertical="top" wrapText="1"/>
      <protection locked="0"/>
    </xf>
    <xf numFmtId="0" fontId="0" fillId="2" borderId="38" xfId="0" applyFill="1" applyBorder="1" applyAlignment="1" applyProtection="1">
      <alignment horizontal="left" vertical="top" wrapText="1"/>
      <protection locked="0"/>
    </xf>
    <xf numFmtId="0" fontId="7" fillId="0" borderId="42" xfId="0" applyFont="1" applyBorder="1" applyAlignment="1">
      <alignment horizontal="left"/>
    </xf>
    <xf numFmtId="0" fontId="0" fillId="2" borderId="28"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7" fillId="0" borderId="8" xfId="0" applyFont="1" applyFill="1" applyBorder="1" applyAlignment="1" applyProtection="1">
      <alignment vertical="center" wrapText="1"/>
    </xf>
    <xf numFmtId="0" fontId="7" fillId="0" borderId="9" xfId="0" applyFont="1" applyFill="1" applyBorder="1" applyAlignment="1" applyProtection="1">
      <alignment vertical="center"/>
    </xf>
    <xf numFmtId="0" fontId="3" fillId="0" borderId="0" xfId="0" applyFont="1" applyBorder="1" applyAlignment="1">
      <alignment horizontal="center" vertical="center" wrapText="1"/>
    </xf>
    <xf numFmtId="0" fontId="3" fillId="0" borderId="37" xfId="0" applyFont="1" applyBorder="1" applyAlignment="1">
      <alignment horizontal="center" vertical="center" wrapText="1"/>
    </xf>
    <xf numFmtId="0" fontId="6" fillId="2" borderId="36" xfId="0" applyFont="1" applyFill="1" applyBorder="1" applyAlignment="1" applyProtection="1">
      <alignment horizontal="left" vertical="top" wrapText="1"/>
      <protection locked="0"/>
    </xf>
    <xf numFmtId="0" fontId="6" fillId="2" borderId="37" xfId="0" applyFont="1" applyFill="1" applyBorder="1" applyAlignment="1" applyProtection="1">
      <alignment horizontal="left" vertical="top" wrapText="1"/>
      <protection locked="0"/>
    </xf>
    <xf numFmtId="0" fontId="6" fillId="2" borderId="38" xfId="0" applyFont="1" applyFill="1" applyBorder="1" applyAlignment="1" applyProtection="1">
      <alignment horizontal="left" vertical="top" wrapText="1"/>
      <protection locked="0"/>
    </xf>
    <xf numFmtId="0" fontId="0" fillId="0" borderId="0" xfId="0" applyFill="1" applyBorder="1" applyAlignment="1" applyProtection="1"/>
    <xf numFmtId="0" fontId="7" fillId="0" borderId="34" xfId="0" applyFont="1" applyBorder="1" applyAlignment="1">
      <alignment horizontal="left" vertical="top"/>
    </xf>
    <xf numFmtId="49" fontId="0" fillId="2" borderId="20" xfId="0" applyNumberFormat="1" applyFill="1" applyBorder="1" applyProtection="1">
      <protection locked="0"/>
    </xf>
    <xf numFmtId="49" fontId="0" fillId="2" borderId="21" xfId="0" applyNumberFormat="1" applyFill="1" applyBorder="1" applyProtection="1">
      <protection locked="0"/>
    </xf>
    <xf numFmtId="0" fontId="7" fillId="0" borderId="12" xfId="0" applyFont="1" applyFill="1" applyBorder="1" applyAlignment="1" applyProtection="1">
      <alignment horizontal="center" wrapText="1"/>
    </xf>
    <xf numFmtId="0" fontId="7" fillId="0" borderId="15" xfId="0" applyFont="1" applyFill="1" applyBorder="1" applyAlignment="1" applyProtection="1">
      <alignment horizontal="center" wrapText="1"/>
    </xf>
    <xf numFmtId="0" fontId="7" fillId="0" borderId="6" xfId="0" applyFont="1" applyFill="1" applyBorder="1" applyAlignment="1" applyProtection="1">
      <alignment horizontal="center" wrapText="1"/>
    </xf>
    <xf numFmtId="4" fontId="7" fillId="3" borderId="54" xfId="0" applyNumberFormat="1" applyFont="1" applyFill="1" applyBorder="1" applyAlignment="1">
      <alignment horizontal="left" vertical="top"/>
    </xf>
    <xf numFmtId="4" fontId="7" fillId="3" borderId="0" xfId="0" applyNumberFormat="1" applyFont="1" applyFill="1" applyBorder="1" applyAlignment="1">
      <alignment horizontal="left" vertical="top"/>
    </xf>
    <xf numFmtId="0" fontId="10" fillId="0" borderId="25" xfId="0" applyFont="1" applyFill="1" applyBorder="1" applyAlignment="1" applyProtection="1">
      <alignment vertical="top" wrapText="1"/>
    </xf>
    <xf numFmtId="0" fontId="10" fillId="0" borderId="13" xfId="0" applyFont="1" applyFill="1" applyBorder="1" applyAlignment="1" applyProtection="1">
      <alignment vertical="top" wrapText="1"/>
    </xf>
    <xf numFmtId="0" fontId="10" fillId="0" borderId="19" xfId="0" applyFont="1" applyFill="1" applyBorder="1" applyAlignment="1" applyProtection="1">
      <alignment vertical="top" wrapText="1"/>
    </xf>
    <xf numFmtId="0" fontId="10" fillId="0" borderId="14" xfId="0" applyFont="1" applyFill="1" applyBorder="1" applyAlignment="1" applyProtection="1">
      <alignment vertical="top" wrapText="1"/>
    </xf>
    <xf numFmtId="0" fontId="10" fillId="0" borderId="0" xfId="0" applyFont="1" applyFill="1" applyBorder="1" applyAlignment="1" applyProtection="1">
      <alignment vertical="top" wrapText="1"/>
    </xf>
    <xf numFmtId="0" fontId="10" fillId="0" borderId="26" xfId="0" applyFont="1" applyFill="1" applyBorder="1" applyAlignment="1" applyProtection="1">
      <alignment vertical="top" wrapText="1"/>
    </xf>
    <xf numFmtId="0" fontId="7" fillId="0" borderId="51" xfId="0" applyFont="1" applyBorder="1" applyAlignment="1" applyProtection="1">
      <alignment horizontal="center" wrapText="1"/>
    </xf>
    <xf numFmtId="0" fontId="7" fillId="0" borderId="50" xfId="0" applyFont="1" applyBorder="1" applyAlignment="1" applyProtection="1">
      <alignment horizontal="center" wrapText="1"/>
    </xf>
    <xf numFmtId="0" fontId="7" fillId="0" borderId="23" xfId="0" applyFont="1" applyFill="1" applyBorder="1" applyAlignment="1" applyProtection="1">
      <alignment horizontal="center" wrapText="1"/>
    </xf>
    <xf numFmtId="0" fontId="7" fillId="0" borderId="24" xfId="0" applyFont="1" applyFill="1" applyBorder="1" applyAlignment="1" applyProtection="1">
      <alignment horizontal="center" wrapText="1"/>
    </xf>
    <xf numFmtId="0" fontId="7" fillId="0" borderId="4" xfId="0" applyFont="1" applyFill="1" applyBorder="1" applyAlignment="1" applyProtection="1">
      <alignment horizontal="center" wrapText="1"/>
    </xf>
    <xf numFmtId="0" fontId="7" fillId="0" borderId="5" xfId="0" applyFont="1" applyFill="1" applyBorder="1" applyAlignment="1" applyProtection="1">
      <alignment horizontal="center" wrapText="1"/>
    </xf>
    <xf numFmtId="0" fontId="7" fillId="0" borderId="8" xfId="0" applyFont="1" applyFill="1" applyBorder="1" applyAlignment="1" applyProtection="1">
      <alignment horizontal="left" vertical="center" wrapText="1"/>
    </xf>
    <xf numFmtId="0" fontId="7" fillId="0" borderId="9" xfId="0" applyFont="1" applyFill="1" applyBorder="1" applyAlignment="1" applyProtection="1">
      <alignment horizontal="left" vertical="center" wrapText="1"/>
    </xf>
    <xf numFmtId="0" fontId="7" fillId="0" borderId="48" xfId="0" applyFont="1" applyFill="1" applyBorder="1" applyAlignment="1" applyProtection="1">
      <alignment horizontal="left" vertical="center" wrapText="1"/>
    </xf>
    <xf numFmtId="49" fontId="0" fillId="2" borderId="22" xfId="0" applyNumberFormat="1" applyFill="1" applyBorder="1" applyProtection="1">
      <protection locked="0"/>
    </xf>
    <xf numFmtId="0" fontId="7" fillId="0" borderId="0" xfId="0" applyFont="1" applyBorder="1" applyAlignment="1">
      <alignment vertical="top" wrapText="1"/>
    </xf>
    <xf numFmtId="0" fontId="5" fillId="0" borderId="44" xfId="0" applyFont="1" applyBorder="1" applyAlignment="1">
      <alignment horizontal="left"/>
    </xf>
    <xf numFmtId="0" fontId="5" fillId="0" borderId="45" xfId="0" applyFont="1" applyBorder="1" applyAlignment="1">
      <alignment horizontal="left"/>
    </xf>
    <xf numFmtId="0" fontId="5" fillId="0" borderId="49" xfId="0" applyFont="1" applyBorder="1" applyAlignment="1">
      <alignment horizontal="left"/>
    </xf>
    <xf numFmtId="0" fontId="7" fillId="0" borderId="0" xfId="1" applyFont="1" applyAlignment="1">
      <alignment horizontal="left" vertical="top" wrapText="1"/>
    </xf>
    <xf numFmtId="0" fontId="6" fillId="0" borderId="0" xfId="1" applyFont="1" applyBorder="1" applyAlignment="1">
      <alignment horizontal="left" vertical="top" wrapText="1"/>
    </xf>
    <xf numFmtId="0" fontId="6" fillId="0" borderId="33" xfId="1" applyFont="1" applyBorder="1" applyAlignment="1">
      <alignment horizontal="right"/>
    </xf>
    <xf numFmtId="0" fontId="6" fillId="0" borderId="0" xfId="1" applyFont="1" applyBorder="1" applyAlignment="1">
      <alignment horizontal="left" wrapText="1"/>
    </xf>
  </cellXfs>
  <cellStyles count="2">
    <cellStyle name="Normaali" xfId="0" builtinId="0"/>
    <cellStyle name="Normaali 2" xfId="1" xr:uid="{00000000-0005-0000-0000-000001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714894</xdr:colOff>
      <xdr:row>3</xdr:row>
      <xdr:rowOff>47008</xdr:rowOff>
    </xdr:to>
    <xdr:pic>
      <xdr:nvPicPr>
        <xdr:cNvPr id="1041" name="Kuva 4">
          <a:extLst>
            <a:ext uri="{FF2B5EF4-FFF2-40B4-BE49-F238E27FC236}">
              <a16:creationId xmlns:a16="http://schemas.microsoft.com/office/drawing/2014/main" id="{00000000-0008-0000-0000-000011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11780" cy="1249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12</xdr:row>
          <xdr:rowOff>6350</xdr:rowOff>
        </xdr:from>
        <xdr:to>
          <xdr:col>4</xdr:col>
          <xdr:colOff>996950</xdr:colOff>
          <xdr:row>13</xdr:row>
          <xdr:rowOff>25400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i-FI" sz="800" b="0" i="0" u="none" strike="noStrike" baseline="0">
                  <a:solidFill>
                    <a:srgbClr val="000000"/>
                  </a:solidFill>
                  <a:latin typeface="Segoe UI"/>
                  <a:cs typeface="Segoe UI"/>
                </a:rPr>
                <a:t>1./ 2./ 3. /4./5./6. erä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12</xdr:row>
          <xdr:rowOff>6350</xdr:rowOff>
        </xdr:from>
        <xdr:to>
          <xdr:col>6</xdr:col>
          <xdr:colOff>419100</xdr:colOff>
          <xdr:row>13</xdr:row>
          <xdr:rowOff>6350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i-FI" sz="800" b="0" i="0" u="none" strike="noStrike" baseline="0">
                  <a:solidFill>
                    <a:srgbClr val="000000"/>
                  </a:solidFill>
                  <a:latin typeface="Segoe UI"/>
                  <a:cs typeface="Segoe UI"/>
                </a:rPr>
                <a:t>viimeinen erä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184150</xdr:rowOff>
        </xdr:from>
        <xdr:to>
          <xdr:col>2</xdr:col>
          <xdr:colOff>482600</xdr:colOff>
          <xdr:row>14</xdr:row>
          <xdr:rowOff>215900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i-FI" sz="800" b="0" i="0" u="none" strike="noStrike" baseline="0">
                  <a:solidFill>
                    <a:srgbClr val="000000"/>
                  </a:solidFill>
                  <a:latin typeface="Segoe UI"/>
                  <a:cs typeface="Segoe UI"/>
                </a:rPr>
                <a:t>kokonaiskustannusmallilla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196850</xdr:rowOff>
        </xdr:from>
        <xdr:to>
          <xdr:col>3</xdr:col>
          <xdr:colOff>63500</xdr:colOff>
          <xdr:row>15</xdr:row>
          <xdr:rowOff>190500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i-FI" sz="800" b="0" i="0" u="none" strike="noStrike" baseline="0">
                  <a:solidFill>
                    <a:srgbClr val="000000"/>
                  </a:solidFill>
                  <a:latin typeface="Segoe UI"/>
                  <a:cs typeface="Segoe UI"/>
                </a:rPr>
                <a:t>todellisten kustannusten mukaan</a:t>
              </a:r>
            </a:p>
          </xdr:txBody>
        </xdr:sp>
        <xdr:clientData/>
      </xdr:twoCellAnchor>
    </mc:Choice>
    <mc:Fallback/>
  </mc:AlternateContent>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1">
    <pageSetUpPr fitToPage="1"/>
  </sheetPr>
  <dimension ref="A1:T56"/>
  <sheetViews>
    <sheetView showGridLines="0" tabSelected="1" zoomScale="120" zoomScaleNormal="120" workbookViewId="0">
      <selection activeCell="A6" sqref="A6:F6"/>
    </sheetView>
  </sheetViews>
  <sheetFormatPr defaultRowHeight="15" customHeight="1" x14ac:dyDescent="0.25"/>
  <cols>
    <col min="1" max="1" width="8" customWidth="1"/>
    <col min="4" max="4" width="4.90625" customWidth="1"/>
    <col min="5" max="5" width="14.90625" customWidth="1"/>
    <col min="6" max="8" width="12.6328125" customWidth="1"/>
    <col min="9" max="9" width="13.08984375" customWidth="1"/>
    <col min="10" max="20" width="9.36328125" style="3" customWidth="1"/>
  </cols>
  <sheetData>
    <row r="1" spans="1:20" ht="65" customHeight="1" x14ac:dyDescent="0.3">
      <c r="A1" s="3"/>
      <c r="B1" s="4"/>
      <c r="C1" s="5"/>
      <c r="D1" s="5"/>
      <c r="F1" s="9" t="s">
        <v>11</v>
      </c>
      <c r="G1" s="3"/>
      <c r="H1" s="3"/>
      <c r="I1" s="3"/>
    </row>
    <row r="2" spans="1:20" ht="12.65" customHeight="1" x14ac:dyDescent="0.3">
      <c r="A2" s="17"/>
      <c r="B2" s="4"/>
      <c r="C2" s="5"/>
      <c r="D2" s="5"/>
      <c r="F2" s="128" t="s">
        <v>12</v>
      </c>
      <c r="G2" s="129"/>
      <c r="H2" s="130"/>
      <c r="I2" s="21"/>
    </row>
    <row r="3" spans="1:20" ht="17" customHeight="1" x14ac:dyDescent="0.25">
      <c r="A3" s="1"/>
      <c r="B3" s="6"/>
      <c r="C3" s="6"/>
      <c r="D3" s="6"/>
      <c r="E3" s="19"/>
      <c r="F3" s="131"/>
      <c r="G3" s="132"/>
      <c r="H3" s="133"/>
      <c r="I3" s="19"/>
    </row>
    <row r="4" spans="1:20" ht="17" customHeight="1" x14ac:dyDescent="0.25">
      <c r="F4" s="56" t="s">
        <v>36</v>
      </c>
      <c r="G4" s="68"/>
      <c r="H4" s="69"/>
      <c r="J4"/>
      <c r="K4"/>
      <c r="L4"/>
      <c r="M4"/>
      <c r="N4"/>
      <c r="O4"/>
      <c r="P4"/>
      <c r="Q4"/>
      <c r="R4"/>
      <c r="S4"/>
      <c r="T4"/>
    </row>
    <row r="5" spans="1:20" ht="9.65" customHeight="1" x14ac:dyDescent="0.25">
      <c r="A5" s="20"/>
      <c r="F5" s="70"/>
      <c r="G5" s="71"/>
      <c r="H5" s="72"/>
      <c r="J5"/>
      <c r="K5"/>
      <c r="L5"/>
      <c r="M5"/>
      <c r="N5"/>
      <c r="O5"/>
      <c r="P5"/>
      <c r="Q5"/>
      <c r="R5"/>
      <c r="S5"/>
      <c r="T5"/>
    </row>
    <row r="6" spans="1:20" s="2" customFormat="1" ht="12.75" customHeight="1" x14ac:dyDescent="0.25">
      <c r="A6" s="128" t="s">
        <v>13</v>
      </c>
      <c r="B6" s="129"/>
      <c r="C6" s="129"/>
      <c r="D6" s="129"/>
      <c r="E6" s="129"/>
      <c r="F6" s="140"/>
      <c r="G6" s="154" t="s">
        <v>15</v>
      </c>
      <c r="H6" s="108"/>
      <c r="I6" s="111"/>
      <c r="J6" s="7"/>
      <c r="K6" s="153"/>
      <c r="L6" s="153"/>
      <c r="M6" s="153"/>
      <c r="N6" s="7"/>
      <c r="O6" s="7"/>
      <c r="P6" s="7"/>
      <c r="Q6" s="7"/>
      <c r="R6" s="7"/>
      <c r="S6" s="7"/>
      <c r="T6" s="7"/>
    </row>
    <row r="7" spans="1:20" ht="18.75" customHeight="1" x14ac:dyDescent="0.25">
      <c r="A7" s="141"/>
      <c r="B7" s="142"/>
      <c r="C7" s="142"/>
      <c r="D7" s="142"/>
      <c r="E7" s="142"/>
      <c r="F7" s="143"/>
      <c r="G7" s="144"/>
      <c r="H7" s="142"/>
      <c r="I7" s="145"/>
    </row>
    <row r="8" spans="1:20" s="2" customFormat="1" ht="12" customHeight="1" x14ac:dyDescent="0.25">
      <c r="A8" s="134" t="s">
        <v>14</v>
      </c>
      <c r="B8" s="135"/>
      <c r="C8" s="135"/>
      <c r="D8" s="135"/>
      <c r="E8" s="136"/>
      <c r="F8" s="134" t="s">
        <v>16</v>
      </c>
      <c r="G8" s="135"/>
      <c r="H8" s="135"/>
      <c r="I8" s="136"/>
      <c r="J8" s="7"/>
      <c r="K8" s="8"/>
      <c r="L8" s="7"/>
      <c r="M8" s="7"/>
      <c r="N8" s="7"/>
      <c r="O8" s="7"/>
      <c r="P8" s="7"/>
      <c r="Q8" s="7"/>
      <c r="R8" s="7"/>
      <c r="S8" s="7"/>
      <c r="T8" s="7"/>
    </row>
    <row r="9" spans="1:20" ht="18.75" customHeight="1" x14ac:dyDescent="0.25">
      <c r="A9" s="137"/>
      <c r="B9" s="138"/>
      <c r="C9" s="138"/>
      <c r="D9" s="138"/>
      <c r="E9" s="139"/>
      <c r="F9" s="137"/>
      <c r="G9" s="138"/>
      <c r="H9" s="138"/>
      <c r="I9" s="139"/>
    </row>
    <row r="10" spans="1:20" s="2" customFormat="1" ht="12" customHeight="1" x14ac:dyDescent="0.25">
      <c r="A10" s="107" t="s">
        <v>8</v>
      </c>
      <c r="B10" s="108"/>
      <c r="C10" s="108"/>
      <c r="D10" s="108"/>
      <c r="E10" s="108"/>
      <c r="F10" s="108"/>
      <c r="G10" s="107" t="s">
        <v>0</v>
      </c>
      <c r="H10" s="108"/>
      <c r="I10" s="111"/>
      <c r="J10" s="7"/>
      <c r="K10" s="8"/>
      <c r="L10" s="7"/>
      <c r="M10" s="7"/>
      <c r="N10" s="7"/>
      <c r="O10" s="7"/>
      <c r="P10" s="7"/>
      <c r="Q10" s="7"/>
      <c r="R10" s="7"/>
      <c r="S10" s="7"/>
      <c r="T10" s="7"/>
    </row>
    <row r="11" spans="1:20" ht="24.65" customHeight="1" x14ac:dyDescent="0.25">
      <c r="A11" s="109"/>
      <c r="B11" s="110"/>
      <c r="C11" s="110"/>
      <c r="D11" s="110"/>
      <c r="E11" s="110"/>
      <c r="F11" s="110"/>
      <c r="G11" s="150"/>
      <c r="H11" s="151"/>
      <c r="I11" s="152"/>
    </row>
    <row r="12" spans="1:20" s="2" customFormat="1" ht="12.65" customHeight="1" x14ac:dyDescent="0.25">
      <c r="A12" s="107" t="s">
        <v>17</v>
      </c>
      <c r="B12" s="108"/>
      <c r="C12" s="111"/>
      <c r="D12" s="107" t="s">
        <v>19</v>
      </c>
      <c r="E12" s="108"/>
      <c r="F12" s="108"/>
      <c r="G12" s="111"/>
      <c r="H12" s="18"/>
      <c r="I12" s="18"/>
      <c r="J12" s="7"/>
      <c r="K12" s="7"/>
      <c r="L12" s="7"/>
      <c r="M12" s="7"/>
      <c r="N12" s="7"/>
      <c r="O12" s="7"/>
      <c r="P12" s="7"/>
      <c r="Q12" s="7"/>
      <c r="R12" s="7"/>
      <c r="S12" s="7"/>
      <c r="T12" s="7"/>
    </row>
    <row r="13" spans="1:20" s="2" customFormat="1" ht="17.399999999999999" customHeight="1" x14ac:dyDescent="0.25">
      <c r="A13" s="160"/>
      <c r="B13" s="161"/>
      <c r="C13" s="48" t="s">
        <v>18</v>
      </c>
      <c r="D13" s="49"/>
      <c r="E13" s="50"/>
      <c r="F13" s="50"/>
      <c r="G13" s="51"/>
      <c r="H13" s="18"/>
      <c r="I13" s="18"/>
      <c r="J13" s="7"/>
      <c r="K13" s="7"/>
      <c r="L13" s="7"/>
      <c r="M13" s="7"/>
      <c r="N13" s="7"/>
      <c r="O13" s="7"/>
      <c r="P13" s="7"/>
      <c r="Q13" s="7"/>
      <c r="R13" s="7"/>
      <c r="S13" s="7"/>
      <c r="T13" s="7"/>
    </row>
    <row r="14" spans="1:20" s="46" customFormat="1" ht="17.399999999999999" customHeight="1" x14ac:dyDescent="0.25">
      <c r="A14" s="56" t="s">
        <v>33</v>
      </c>
      <c r="B14" s="57"/>
      <c r="C14" s="57"/>
      <c r="D14" s="58"/>
      <c r="E14" s="58"/>
      <c r="F14" s="58"/>
      <c r="G14" s="58"/>
      <c r="H14" s="58"/>
      <c r="I14" s="59"/>
      <c r="J14" s="45"/>
      <c r="K14" s="45"/>
      <c r="L14" s="45"/>
      <c r="M14" s="45"/>
      <c r="N14" s="45"/>
      <c r="O14" s="45"/>
      <c r="P14" s="45"/>
      <c r="Q14" s="45"/>
      <c r="R14" s="45"/>
      <c r="S14" s="45"/>
      <c r="T14" s="45"/>
    </row>
    <row r="15" spans="1:20" s="46" customFormat="1" ht="20" customHeight="1" x14ac:dyDescent="0.25">
      <c r="A15" s="65"/>
      <c r="B15" s="47"/>
      <c r="C15" s="47"/>
      <c r="D15" s="35"/>
      <c r="E15" s="148" t="s">
        <v>61</v>
      </c>
      <c r="F15" s="47"/>
      <c r="G15" s="55"/>
      <c r="H15" s="54" t="s">
        <v>34</v>
      </c>
      <c r="I15" s="60"/>
      <c r="J15" s="45"/>
      <c r="K15" s="45"/>
      <c r="L15" s="45"/>
      <c r="M15" s="45"/>
      <c r="N15" s="45"/>
      <c r="O15" s="45"/>
      <c r="P15" s="45"/>
      <c r="Q15" s="45"/>
      <c r="R15" s="45"/>
      <c r="S15" s="45"/>
      <c r="T15" s="45"/>
    </row>
    <row r="16" spans="1:20" s="46" customFormat="1" ht="27" customHeight="1" x14ac:dyDescent="0.25">
      <c r="A16" s="66"/>
      <c r="B16" s="63"/>
      <c r="C16" s="63"/>
      <c r="D16" s="61"/>
      <c r="E16" s="149"/>
      <c r="F16" s="63"/>
      <c r="G16" s="64"/>
      <c r="H16" s="62"/>
      <c r="I16" s="67"/>
      <c r="J16" s="45"/>
      <c r="K16" s="45"/>
      <c r="L16" s="45"/>
      <c r="M16" s="45"/>
      <c r="N16" s="45"/>
      <c r="O16" s="45"/>
      <c r="P16" s="45"/>
      <c r="Q16" s="45"/>
      <c r="R16" s="45"/>
      <c r="S16" s="45"/>
      <c r="T16" s="45"/>
    </row>
    <row r="17" spans="1:20" s="13" customFormat="1" ht="9" customHeight="1" thickBot="1" x14ac:dyDescent="0.3">
      <c r="A17" s="52"/>
      <c r="B17" s="52"/>
      <c r="C17" s="52"/>
      <c r="D17" s="35"/>
      <c r="E17" s="53"/>
      <c r="F17" s="44"/>
      <c r="G17" s="52"/>
      <c r="H17" s="52"/>
      <c r="I17" s="52"/>
      <c r="J17" s="12"/>
      <c r="K17" s="12"/>
      <c r="L17" s="12"/>
      <c r="M17" s="12"/>
      <c r="N17" s="12"/>
      <c r="O17" s="12"/>
      <c r="P17" s="12"/>
      <c r="Q17" s="12"/>
      <c r="R17" s="12"/>
      <c r="S17" s="12"/>
      <c r="T17" s="12"/>
    </row>
    <row r="18" spans="1:20" s="13" customFormat="1" ht="12.75" customHeight="1" x14ac:dyDescent="0.25">
      <c r="A18" s="162"/>
      <c r="B18" s="163"/>
      <c r="C18" s="163"/>
      <c r="D18" s="164"/>
      <c r="E18" s="172" t="s">
        <v>23</v>
      </c>
      <c r="F18" s="157" t="s">
        <v>22</v>
      </c>
      <c r="G18" s="168" t="s">
        <v>50</v>
      </c>
      <c r="H18" s="112" t="s">
        <v>24</v>
      </c>
      <c r="I18" s="170" t="s">
        <v>35</v>
      </c>
      <c r="J18" s="12"/>
      <c r="K18" s="12"/>
      <c r="L18" s="12"/>
      <c r="M18" s="12"/>
      <c r="N18" s="12"/>
      <c r="O18" s="12"/>
      <c r="P18" s="12"/>
      <c r="Q18" s="12"/>
      <c r="R18" s="12"/>
      <c r="S18" s="12"/>
      <c r="T18" s="12"/>
    </row>
    <row r="19" spans="1:20" s="13" customFormat="1" ht="24.75" customHeight="1" x14ac:dyDescent="0.25">
      <c r="A19" s="165"/>
      <c r="B19" s="166"/>
      <c r="C19" s="166"/>
      <c r="D19" s="167"/>
      <c r="E19" s="173"/>
      <c r="F19" s="158"/>
      <c r="G19" s="169"/>
      <c r="H19" s="113"/>
      <c r="I19" s="171"/>
      <c r="J19" s="12"/>
      <c r="K19" s="12"/>
      <c r="L19" s="12"/>
      <c r="M19" s="12"/>
      <c r="N19" s="12"/>
      <c r="O19" s="12"/>
      <c r="P19" s="12"/>
      <c r="Q19" s="12"/>
      <c r="R19" s="12"/>
      <c r="S19" s="12"/>
      <c r="T19" s="12"/>
    </row>
    <row r="20" spans="1:20" s="11" customFormat="1" ht="24.65" customHeight="1" x14ac:dyDescent="0.25">
      <c r="A20" s="165"/>
      <c r="B20" s="166"/>
      <c r="C20" s="166"/>
      <c r="D20" s="167"/>
      <c r="E20" s="173"/>
      <c r="F20" s="159"/>
      <c r="G20" s="169"/>
      <c r="H20" s="113"/>
      <c r="I20" s="171"/>
      <c r="J20" s="10"/>
      <c r="K20" s="10"/>
      <c r="L20" s="10"/>
      <c r="M20" s="10"/>
      <c r="N20" s="10"/>
      <c r="O20" s="10"/>
      <c r="P20" s="10"/>
      <c r="Q20" s="10"/>
      <c r="R20" s="10"/>
      <c r="S20" s="10"/>
      <c r="T20" s="10"/>
    </row>
    <row r="21" spans="1:20" ht="17" customHeight="1" x14ac:dyDescent="0.25">
      <c r="A21" s="146" t="s">
        <v>31</v>
      </c>
      <c r="B21" s="147"/>
      <c r="C21" s="147"/>
      <c r="D21" s="147"/>
      <c r="E21" s="14"/>
      <c r="F21" s="16"/>
      <c r="G21" s="33"/>
      <c r="H21" s="24">
        <f>F21+G21</f>
        <v>0</v>
      </c>
      <c r="I21" s="36">
        <f>H21-E21</f>
        <v>0</v>
      </c>
    </row>
    <row r="22" spans="1:20" ht="17" customHeight="1" x14ac:dyDescent="0.25">
      <c r="A22" s="174" t="s">
        <v>30</v>
      </c>
      <c r="B22" s="175"/>
      <c r="C22" s="175"/>
      <c r="D22" s="176"/>
      <c r="E22" s="14"/>
      <c r="F22" s="16"/>
      <c r="G22" s="33"/>
      <c r="H22" s="24">
        <f>F22+G22</f>
        <v>0</v>
      </c>
      <c r="I22" s="36">
        <f>H22-E22</f>
        <v>0</v>
      </c>
    </row>
    <row r="23" spans="1:20" ht="17" customHeight="1" x14ac:dyDescent="0.25">
      <c r="A23" s="146" t="s">
        <v>2</v>
      </c>
      <c r="B23" s="147"/>
      <c r="C23" s="147"/>
      <c r="D23" s="147"/>
      <c r="E23" s="14"/>
      <c r="F23" s="16"/>
      <c r="G23" s="33"/>
      <c r="H23" s="24">
        <f>F23+G23</f>
        <v>0</v>
      </c>
      <c r="I23" s="36">
        <f>H23-E23</f>
        <v>0</v>
      </c>
    </row>
    <row r="24" spans="1:20" ht="17" customHeight="1" x14ac:dyDescent="0.25">
      <c r="A24" s="146" t="s">
        <v>10</v>
      </c>
      <c r="B24" s="147"/>
      <c r="C24" s="147"/>
      <c r="D24" s="147"/>
      <c r="E24" s="14"/>
      <c r="F24" s="16"/>
      <c r="G24" s="33"/>
      <c r="H24" s="24">
        <f>F24+G24</f>
        <v>0</v>
      </c>
      <c r="I24" s="36">
        <f>H24-E24</f>
        <v>0</v>
      </c>
    </row>
    <row r="25" spans="1:20" ht="17" customHeight="1" x14ac:dyDescent="0.25">
      <c r="A25" s="146" t="s">
        <v>3</v>
      </c>
      <c r="B25" s="147"/>
      <c r="C25" s="147"/>
      <c r="D25" s="147"/>
      <c r="E25" s="14"/>
      <c r="F25" s="16"/>
      <c r="G25" s="33"/>
      <c r="H25" s="24">
        <f>F25+G25</f>
        <v>0</v>
      </c>
      <c r="I25" s="36">
        <f>H25-E25</f>
        <v>0</v>
      </c>
    </row>
    <row r="26" spans="1:20" ht="17" customHeight="1" x14ac:dyDescent="0.25">
      <c r="A26" s="146" t="s">
        <v>20</v>
      </c>
      <c r="B26" s="147"/>
      <c r="C26" s="147"/>
      <c r="D26" s="147"/>
      <c r="E26" s="15">
        <f>SUM(E27:E31)</f>
        <v>0</v>
      </c>
      <c r="F26" s="15">
        <f>SUM(F27:F31)</f>
        <v>0</v>
      </c>
      <c r="G26" s="34">
        <f>SUM(G27:G31)</f>
        <v>0</v>
      </c>
      <c r="H26" s="25">
        <f>SUM(H27:H31)</f>
        <v>0</v>
      </c>
      <c r="I26" s="37">
        <f>SUM(I27:I31)</f>
        <v>0</v>
      </c>
    </row>
    <row r="27" spans="1:20" ht="17" customHeight="1" x14ac:dyDescent="0.25">
      <c r="A27" s="146" t="s">
        <v>4</v>
      </c>
      <c r="B27" s="147"/>
      <c r="C27" s="147"/>
      <c r="D27" s="147"/>
      <c r="E27" s="14"/>
      <c r="F27" s="16"/>
      <c r="G27" s="33"/>
      <c r="H27" s="24">
        <f>F27+G27</f>
        <v>0</v>
      </c>
      <c r="I27" s="36">
        <f>H27-E27</f>
        <v>0</v>
      </c>
    </row>
    <row r="28" spans="1:20" ht="17" customHeight="1" x14ac:dyDescent="0.25">
      <c r="A28" s="146" t="s">
        <v>29</v>
      </c>
      <c r="B28" s="147"/>
      <c r="C28" s="147"/>
      <c r="D28" s="147"/>
      <c r="E28" s="14"/>
      <c r="F28" s="16"/>
      <c r="G28" s="33"/>
      <c r="H28" s="24">
        <f>F28+G28</f>
        <v>0</v>
      </c>
      <c r="I28" s="36">
        <f>H28-E28</f>
        <v>0</v>
      </c>
    </row>
    <row r="29" spans="1:20" ht="17" customHeight="1" x14ac:dyDescent="0.25">
      <c r="A29" s="146" t="s">
        <v>28</v>
      </c>
      <c r="B29" s="147"/>
      <c r="C29" s="147"/>
      <c r="D29" s="147"/>
      <c r="E29" s="14"/>
      <c r="F29" s="16"/>
      <c r="G29" s="33"/>
      <c r="H29" s="24">
        <f>F29+G29</f>
        <v>0</v>
      </c>
      <c r="I29" s="36">
        <f>H29-E29</f>
        <v>0</v>
      </c>
    </row>
    <row r="30" spans="1:20" ht="17" customHeight="1" x14ac:dyDescent="0.25">
      <c r="A30" s="146" t="s">
        <v>5</v>
      </c>
      <c r="B30" s="147"/>
      <c r="C30" s="147"/>
      <c r="D30" s="147"/>
      <c r="E30" s="14"/>
      <c r="F30" s="16"/>
      <c r="G30" s="33"/>
      <c r="H30" s="24">
        <f>F30+G30</f>
        <v>0</v>
      </c>
      <c r="I30" s="36">
        <f>H30-E30</f>
        <v>0</v>
      </c>
    </row>
    <row r="31" spans="1:20" ht="17" customHeight="1" x14ac:dyDescent="0.25">
      <c r="A31" s="146" t="s">
        <v>6</v>
      </c>
      <c r="B31" s="147"/>
      <c r="C31" s="147"/>
      <c r="D31" s="147"/>
      <c r="E31" s="14"/>
      <c r="F31" s="16"/>
      <c r="G31" s="33"/>
      <c r="H31" s="24">
        <f>F31+G31</f>
        <v>0</v>
      </c>
      <c r="I31" s="36">
        <f>H31-E31</f>
        <v>0</v>
      </c>
    </row>
    <row r="32" spans="1:20" ht="17" customHeight="1" x14ac:dyDescent="0.25">
      <c r="A32" s="146" t="s">
        <v>21</v>
      </c>
      <c r="B32" s="147"/>
      <c r="C32" s="147"/>
      <c r="D32" s="147"/>
      <c r="E32" s="14">
        <f>SUM(E33:E35)</f>
        <v>0</v>
      </c>
      <c r="F32" s="14">
        <f>SUM(F33:F35)</f>
        <v>0</v>
      </c>
      <c r="G32" s="33">
        <f>SUM(G33:G35)</f>
        <v>0</v>
      </c>
      <c r="H32" s="26">
        <f>SUM(H33,H34,H35)</f>
        <v>0</v>
      </c>
      <c r="I32" s="26">
        <f>SUM(I33,I34,I35)</f>
        <v>0</v>
      </c>
    </row>
    <row r="33" spans="1:20" ht="17" customHeight="1" x14ac:dyDescent="0.25">
      <c r="A33" s="120">
        <v>-0.1</v>
      </c>
      <c r="B33" s="121"/>
      <c r="C33" s="121"/>
      <c r="D33" s="121"/>
      <c r="E33" s="22"/>
      <c r="F33" s="23"/>
      <c r="G33" s="33"/>
      <c r="H33" s="24">
        <f>F33+G33</f>
        <v>0</v>
      </c>
      <c r="I33" s="36">
        <f>H33-E33</f>
        <v>0</v>
      </c>
    </row>
    <row r="34" spans="1:20" ht="17" customHeight="1" x14ac:dyDescent="0.25">
      <c r="A34" s="120">
        <v>-0.14000000000000001</v>
      </c>
      <c r="B34" s="121"/>
      <c r="C34" s="121"/>
      <c r="D34" s="121"/>
      <c r="E34" s="22"/>
      <c r="F34" s="23"/>
      <c r="G34" s="33"/>
      <c r="H34" s="24">
        <f>F34+G34</f>
        <v>0</v>
      </c>
      <c r="I34" s="36">
        <f>H34-E34</f>
        <v>0</v>
      </c>
    </row>
    <row r="35" spans="1:20" ht="17" customHeight="1" x14ac:dyDescent="0.25">
      <c r="A35" s="122">
        <v>-0.255</v>
      </c>
      <c r="B35" s="123"/>
      <c r="C35" s="123"/>
      <c r="D35" s="123"/>
      <c r="E35" s="22"/>
      <c r="F35" s="23"/>
      <c r="G35" s="33"/>
      <c r="H35" s="24">
        <f>F35+G35</f>
        <v>0</v>
      </c>
      <c r="I35" s="36">
        <f>H35-E35</f>
        <v>0</v>
      </c>
    </row>
    <row r="36" spans="1:20" ht="17" customHeight="1" thickBot="1" x14ac:dyDescent="0.35">
      <c r="A36" s="179" t="s">
        <v>26</v>
      </c>
      <c r="B36" s="180"/>
      <c r="C36" s="180"/>
      <c r="D36" s="181"/>
      <c r="E36" s="28">
        <f>SUM(E21,E22,E23,E24,E25,E26,E32)</f>
        <v>0</v>
      </c>
      <c r="F36" s="28">
        <f>SUM(F21,F22,F23,F24,F25,F26,F32)</f>
        <v>0</v>
      </c>
      <c r="G36" s="41">
        <f>SUM(G21,G22,G23,G24,G25,G26,G32)</f>
        <v>0</v>
      </c>
      <c r="H36" s="42">
        <f>SUM(H21,H23,H24,H25,H26,H32)</f>
        <v>0</v>
      </c>
      <c r="I36" s="43">
        <f>SUM(I21,I23,I24,I25,I26,I32)</f>
        <v>0</v>
      </c>
    </row>
    <row r="37" spans="1:20" ht="17" customHeight="1" thickBot="1" x14ac:dyDescent="0.35">
      <c r="A37" s="124" t="s">
        <v>27</v>
      </c>
      <c r="B37" s="125"/>
      <c r="C37" s="125"/>
      <c r="D37" s="126"/>
      <c r="E37" s="29"/>
      <c r="F37" s="31"/>
      <c r="G37" s="40"/>
      <c r="H37" s="27">
        <f>F37+G37</f>
        <v>0</v>
      </c>
      <c r="I37" s="36">
        <f>H37-E37</f>
        <v>0</v>
      </c>
    </row>
    <row r="38" spans="1:20" ht="17" customHeight="1" x14ac:dyDescent="0.3">
      <c r="A38" s="124" t="s">
        <v>9</v>
      </c>
      <c r="B38" s="125"/>
      <c r="C38" s="125"/>
      <c r="D38" s="126"/>
      <c r="E38" s="29"/>
      <c r="F38" s="29"/>
      <c r="G38" s="30"/>
      <c r="H38" s="32">
        <f t="shared" ref="H38:H39" si="0">F38+G38</f>
        <v>0</v>
      </c>
      <c r="I38" s="36">
        <f>H38-E38</f>
        <v>0</v>
      </c>
    </row>
    <row r="39" spans="1:20" ht="17" customHeight="1" x14ac:dyDescent="0.3">
      <c r="A39" s="124" t="s">
        <v>25</v>
      </c>
      <c r="B39" s="125"/>
      <c r="C39" s="125"/>
      <c r="D39" s="126"/>
      <c r="E39" s="29"/>
      <c r="F39" s="30"/>
      <c r="G39" s="30"/>
      <c r="H39" s="32">
        <f t="shared" si="0"/>
        <v>0</v>
      </c>
      <c r="I39" s="36">
        <f>H39-E39</f>
        <v>0</v>
      </c>
    </row>
    <row r="40" spans="1:20" ht="12.5" x14ac:dyDescent="0.25">
      <c r="A40" s="178"/>
      <c r="B40" s="178"/>
      <c r="C40" s="178"/>
      <c r="D40" s="178"/>
      <c r="E40" s="178"/>
      <c r="F40" s="178"/>
      <c r="G40" s="178"/>
      <c r="H40" s="178"/>
      <c r="I40" s="178"/>
    </row>
    <row r="41" spans="1:20" s="2" customFormat="1" ht="12.5" x14ac:dyDescent="0.25">
      <c r="A41" s="119"/>
      <c r="B41" s="119"/>
      <c r="C41" s="119"/>
      <c r="D41" s="119"/>
      <c r="E41" s="119"/>
      <c r="F41" s="119"/>
      <c r="G41" s="119"/>
      <c r="H41" s="119"/>
      <c r="I41" s="119"/>
      <c r="J41" s="7"/>
      <c r="K41" s="7"/>
      <c r="L41" s="7"/>
      <c r="M41" s="7"/>
      <c r="N41" s="7"/>
      <c r="O41" s="7"/>
      <c r="P41" s="7"/>
      <c r="Q41" s="7"/>
      <c r="R41" s="7"/>
      <c r="S41" s="7"/>
      <c r="T41" s="7"/>
    </row>
    <row r="42" spans="1:20" ht="11" customHeight="1" x14ac:dyDescent="0.25">
      <c r="A42" s="114" t="s">
        <v>1</v>
      </c>
      <c r="B42" s="115"/>
      <c r="C42" s="115"/>
      <c r="D42" s="115"/>
      <c r="E42" s="116" t="s">
        <v>32</v>
      </c>
      <c r="F42" s="117"/>
      <c r="G42" s="117"/>
      <c r="H42" s="117"/>
      <c r="I42" s="118"/>
    </row>
    <row r="43" spans="1:20" s="2" customFormat="1" ht="26.4" customHeight="1" x14ac:dyDescent="0.25">
      <c r="A43" s="177"/>
      <c r="B43" s="155"/>
      <c r="C43" s="155"/>
      <c r="D43" s="155"/>
      <c r="E43" s="155"/>
      <c r="F43" s="155"/>
      <c r="G43" s="155"/>
      <c r="H43" s="155"/>
      <c r="I43" s="156"/>
      <c r="J43" s="7"/>
      <c r="K43" s="7"/>
      <c r="L43" s="7"/>
      <c r="M43" s="7"/>
      <c r="N43" s="7"/>
      <c r="O43" s="7"/>
      <c r="P43" s="7"/>
      <c r="Q43" s="7"/>
      <c r="R43" s="7"/>
      <c r="S43" s="7"/>
      <c r="T43" s="7"/>
    </row>
    <row r="44" spans="1:20" ht="12" customHeight="1" x14ac:dyDescent="0.25">
      <c r="A44" s="114" t="s">
        <v>1</v>
      </c>
      <c r="B44" s="115"/>
      <c r="C44" s="115"/>
      <c r="D44" s="115"/>
      <c r="E44" s="116" t="s">
        <v>7</v>
      </c>
      <c r="F44" s="117"/>
      <c r="G44" s="117"/>
      <c r="H44" s="117"/>
      <c r="I44" s="118"/>
    </row>
    <row r="45" spans="1:20" ht="30.65" customHeight="1" x14ac:dyDescent="0.25">
      <c r="A45" s="177"/>
      <c r="B45" s="155"/>
      <c r="C45" s="155"/>
      <c r="D45" s="155"/>
      <c r="E45" s="155"/>
      <c r="F45" s="155"/>
      <c r="G45" s="155"/>
      <c r="H45" s="155"/>
      <c r="I45" s="156"/>
    </row>
    <row r="46" spans="1:20" ht="15" customHeight="1" x14ac:dyDescent="0.25">
      <c r="I46" s="1"/>
    </row>
    <row r="47" spans="1:20" ht="15" customHeight="1" x14ac:dyDescent="0.35">
      <c r="A47" s="96" t="s">
        <v>51</v>
      </c>
      <c r="B47" s="38"/>
      <c r="C47" s="38"/>
      <c r="D47" s="38"/>
      <c r="E47" s="38"/>
      <c r="F47" s="38"/>
      <c r="G47" s="38"/>
      <c r="H47" s="38"/>
      <c r="I47" s="39"/>
    </row>
    <row r="48" spans="1:20" ht="28.25" customHeight="1" x14ac:dyDescent="0.25">
      <c r="A48" s="97" t="s">
        <v>52</v>
      </c>
      <c r="B48" s="127" t="s">
        <v>53</v>
      </c>
      <c r="C48" s="127"/>
      <c r="D48" s="127"/>
      <c r="E48" s="127"/>
      <c r="F48" s="127"/>
      <c r="G48" s="127"/>
      <c r="H48" s="127"/>
      <c r="I48" s="127"/>
    </row>
    <row r="49" spans="1:9" ht="49.25" customHeight="1" x14ac:dyDescent="0.25">
      <c r="A49" s="97" t="s">
        <v>54</v>
      </c>
      <c r="B49" s="106" t="s">
        <v>58</v>
      </c>
      <c r="C49" s="106"/>
      <c r="D49" s="106"/>
      <c r="E49" s="106"/>
      <c r="F49" s="106"/>
      <c r="G49" s="106"/>
      <c r="H49" s="106"/>
      <c r="I49" s="106"/>
    </row>
    <row r="50" spans="1:9" ht="15" customHeight="1" x14ac:dyDescent="0.25">
      <c r="A50" s="97" t="s">
        <v>55</v>
      </c>
      <c r="B50" s="98" t="s">
        <v>62</v>
      </c>
      <c r="C50" s="99"/>
      <c r="D50" s="99"/>
      <c r="E50" s="99"/>
      <c r="F50" s="99"/>
      <c r="G50" s="99"/>
      <c r="H50" s="99"/>
      <c r="I50" s="99"/>
    </row>
    <row r="51" spans="1:9" ht="25.25" customHeight="1" x14ac:dyDescent="0.25">
      <c r="A51" s="97" t="s">
        <v>56</v>
      </c>
      <c r="B51" s="106" t="s">
        <v>59</v>
      </c>
      <c r="C51" s="106"/>
      <c r="D51" s="106"/>
      <c r="E51" s="106"/>
      <c r="F51" s="106"/>
      <c r="G51" s="106"/>
      <c r="H51" s="106"/>
      <c r="I51" s="106"/>
    </row>
    <row r="52" spans="1:9" ht="15" customHeight="1" x14ac:dyDescent="0.25">
      <c r="A52" s="97" t="s">
        <v>57</v>
      </c>
      <c r="B52" s="98" t="s">
        <v>64</v>
      </c>
      <c r="C52" s="99"/>
      <c r="D52" s="99"/>
      <c r="E52" s="99"/>
      <c r="F52" s="99"/>
      <c r="G52" s="99"/>
      <c r="H52" s="99"/>
      <c r="I52" s="99"/>
    </row>
    <row r="53" spans="1:9" ht="15" customHeight="1" x14ac:dyDescent="0.25">
      <c r="A53" s="97"/>
      <c r="B53" s="99"/>
      <c r="C53" s="99"/>
      <c r="D53" s="99"/>
      <c r="E53" s="99"/>
      <c r="F53" s="99"/>
      <c r="G53" s="99"/>
      <c r="H53" s="99"/>
      <c r="I53" s="99"/>
    </row>
    <row r="54" spans="1:9" ht="15" customHeight="1" x14ac:dyDescent="0.25">
      <c r="A54" s="97"/>
      <c r="B54" s="99"/>
      <c r="C54" s="99"/>
      <c r="D54" s="99"/>
      <c r="E54" s="99"/>
      <c r="F54" s="99"/>
      <c r="G54" s="99"/>
      <c r="H54" s="99"/>
      <c r="I54" s="99"/>
    </row>
    <row r="55" spans="1:9" ht="15" customHeight="1" x14ac:dyDescent="0.25">
      <c r="A55" s="97"/>
      <c r="B55" s="99"/>
      <c r="C55" s="99"/>
      <c r="D55" s="99"/>
      <c r="E55" s="99"/>
      <c r="F55" s="99"/>
      <c r="G55" s="99"/>
      <c r="H55" s="99"/>
      <c r="I55" s="99"/>
    </row>
    <row r="56" spans="1:9" ht="15" customHeight="1" x14ac:dyDescent="0.25">
      <c r="A56" s="97"/>
      <c r="B56" s="99"/>
      <c r="C56" s="99"/>
      <c r="D56" s="99"/>
      <c r="E56" s="99"/>
      <c r="F56" s="99"/>
      <c r="G56" s="99"/>
      <c r="H56" s="99"/>
      <c r="I56" s="99"/>
    </row>
  </sheetData>
  <mergeCells count="57">
    <mergeCell ref="A45:D45"/>
    <mergeCell ref="A40:I40"/>
    <mergeCell ref="A43:D43"/>
    <mergeCell ref="E43:I43"/>
    <mergeCell ref="A36:D36"/>
    <mergeCell ref="E42:I42"/>
    <mergeCell ref="A38:D38"/>
    <mergeCell ref="A12:C12"/>
    <mergeCell ref="A13:B13"/>
    <mergeCell ref="D12:G12"/>
    <mergeCell ref="A18:D20"/>
    <mergeCell ref="A26:D26"/>
    <mergeCell ref="A21:D21"/>
    <mergeCell ref="G18:G20"/>
    <mergeCell ref="E18:E20"/>
    <mergeCell ref="A22:D22"/>
    <mergeCell ref="E15:E16"/>
    <mergeCell ref="G11:I11"/>
    <mergeCell ref="K6:M6"/>
    <mergeCell ref="G6:I6"/>
    <mergeCell ref="E45:I45"/>
    <mergeCell ref="F18:F20"/>
    <mergeCell ref="I18:I20"/>
    <mergeCell ref="A32:D32"/>
    <mergeCell ref="A24:D24"/>
    <mergeCell ref="A25:D25"/>
    <mergeCell ref="A31:D31"/>
    <mergeCell ref="A23:D23"/>
    <mergeCell ref="A30:D30"/>
    <mergeCell ref="A29:D29"/>
    <mergeCell ref="A27:D27"/>
    <mergeCell ref="A28:D28"/>
    <mergeCell ref="F2:H2"/>
    <mergeCell ref="F3:H3"/>
    <mergeCell ref="F8:I8"/>
    <mergeCell ref="A8:E8"/>
    <mergeCell ref="A9:E9"/>
    <mergeCell ref="A6:F6"/>
    <mergeCell ref="A7:F7"/>
    <mergeCell ref="G7:I7"/>
    <mergeCell ref="F9:I9"/>
    <mergeCell ref="B49:I49"/>
    <mergeCell ref="B51:I51"/>
    <mergeCell ref="A10:F10"/>
    <mergeCell ref="A11:F11"/>
    <mergeCell ref="G10:I10"/>
    <mergeCell ref="H18:H20"/>
    <mergeCell ref="A44:D44"/>
    <mergeCell ref="E44:I44"/>
    <mergeCell ref="A41:I41"/>
    <mergeCell ref="A33:D33"/>
    <mergeCell ref="A35:D35"/>
    <mergeCell ref="A34:D34"/>
    <mergeCell ref="A42:D42"/>
    <mergeCell ref="A37:D37"/>
    <mergeCell ref="A39:D39"/>
    <mergeCell ref="B48:I48"/>
  </mergeCells>
  <phoneticPr fontId="0" type="noConversion"/>
  <pageMargins left="0.78740157480314965" right="0.39370078740157483" top="0.43307086614173229" bottom="0.51181102362204722" header="0.35433070866141736" footer="0.39370078740157483"/>
  <pageSetup paperSize="9" scale="95" fitToHeight="0" orientation="portrait" r:id="rId1"/>
  <headerFooter alignWithMargins="0"/>
  <rowBreaks count="1" manualBreakCount="1">
    <brk id="45" max="8" man="1"/>
  </rowBreaks>
  <ignoredErrors>
    <ignoredError sqref="H38:H3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3</xdr:col>
                    <xdr:colOff>0</xdr:colOff>
                    <xdr:row>12</xdr:row>
                    <xdr:rowOff>6350</xdr:rowOff>
                  </from>
                  <to>
                    <xdr:col>4</xdr:col>
                    <xdr:colOff>996950</xdr:colOff>
                    <xdr:row>13</xdr:row>
                    <xdr:rowOff>25400</xdr:rowOff>
                  </to>
                </anchor>
              </controlPr>
            </control>
          </mc:Choice>
        </mc:AlternateContent>
        <mc:AlternateContent xmlns:mc="http://schemas.openxmlformats.org/markup-compatibility/2006">
          <mc:Choice Requires="x14">
            <control shapeId="1046" r:id="rId5" name="Check Box 22">
              <controlPr defaultSize="0" autoFill="0" autoLine="0" autoPict="0">
                <anchor moveWithCells="1">
                  <from>
                    <xdr:col>5</xdr:col>
                    <xdr:colOff>254000</xdr:colOff>
                    <xdr:row>12</xdr:row>
                    <xdr:rowOff>6350</xdr:rowOff>
                  </from>
                  <to>
                    <xdr:col>6</xdr:col>
                    <xdr:colOff>419100</xdr:colOff>
                    <xdr:row>13</xdr:row>
                    <xdr:rowOff>6350</xdr:rowOff>
                  </to>
                </anchor>
              </controlPr>
            </control>
          </mc:Choice>
        </mc:AlternateContent>
        <mc:AlternateContent xmlns:mc="http://schemas.openxmlformats.org/markup-compatibility/2006">
          <mc:Choice Requires="x14">
            <control shapeId="1047" r:id="rId6" name="Check Box 23">
              <controlPr defaultSize="0" autoFill="0" autoLine="0" autoPict="0">
                <anchor moveWithCells="1">
                  <from>
                    <xdr:col>0</xdr:col>
                    <xdr:colOff>0</xdr:colOff>
                    <xdr:row>13</xdr:row>
                    <xdr:rowOff>184150</xdr:rowOff>
                  </from>
                  <to>
                    <xdr:col>2</xdr:col>
                    <xdr:colOff>482600</xdr:colOff>
                    <xdr:row>14</xdr:row>
                    <xdr:rowOff>215900</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0</xdr:col>
                    <xdr:colOff>0</xdr:colOff>
                    <xdr:row>14</xdr:row>
                    <xdr:rowOff>196850</xdr:rowOff>
                  </from>
                  <to>
                    <xdr:col>3</xdr:col>
                    <xdr:colOff>63500</xdr:colOff>
                    <xdr:row>15</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9"/>
  <sheetViews>
    <sheetView topLeftCell="A5" zoomScale="110" zoomScaleNormal="110" workbookViewId="0">
      <selection activeCell="A6" sqref="A6:G6"/>
    </sheetView>
  </sheetViews>
  <sheetFormatPr defaultColWidth="8.90625" defaultRowHeight="14.5" x14ac:dyDescent="0.35"/>
  <cols>
    <col min="1" max="1" width="24.90625" style="73" customWidth="1"/>
    <col min="2" max="2" width="8.90625" style="73"/>
    <col min="3" max="3" width="11.6328125" style="73" customWidth="1"/>
    <col min="4" max="4" width="16.90625" style="73" customWidth="1"/>
    <col min="5" max="5" width="10.36328125" style="73" customWidth="1"/>
    <col min="6" max="6" width="18.6328125" style="73" customWidth="1"/>
    <col min="7" max="16384" width="8.90625" style="73"/>
  </cols>
  <sheetData>
    <row r="1" spans="1:7" x14ac:dyDescent="0.35">
      <c r="G1" s="104" t="s">
        <v>60</v>
      </c>
    </row>
    <row r="2" spans="1:7" x14ac:dyDescent="0.35">
      <c r="A2" s="74" t="s">
        <v>47</v>
      </c>
      <c r="B2" s="74"/>
      <c r="C2" s="74"/>
      <c r="D2" s="75"/>
      <c r="E2" s="76"/>
      <c r="F2" s="76"/>
    </row>
    <row r="3" spans="1:7" x14ac:dyDescent="0.35">
      <c r="A3" s="74"/>
      <c r="B3" s="74"/>
      <c r="C3" s="74"/>
      <c r="D3" s="75"/>
      <c r="E3" s="76"/>
      <c r="F3" s="76"/>
    </row>
    <row r="4" spans="1:7" x14ac:dyDescent="0.35">
      <c r="A4" s="90" t="s">
        <v>48</v>
      </c>
      <c r="B4" s="91"/>
      <c r="C4" s="91"/>
      <c r="D4" s="92"/>
      <c r="E4" s="78"/>
      <c r="F4" s="78"/>
      <c r="G4" s="79"/>
    </row>
    <row r="5" spans="1:7" ht="30" customHeight="1" x14ac:dyDescent="0.35">
      <c r="A5" s="183" t="s">
        <v>65</v>
      </c>
      <c r="B5" s="183"/>
      <c r="C5" s="183"/>
      <c r="D5" s="183"/>
      <c r="E5" s="183"/>
      <c r="F5" s="183"/>
      <c r="G5" s="183"/>
    </row>
    <row r="6" spans="1:7" ht="43.25" customHeight="1" x14ac:dyDescent="0.35">
      <c r="A6" s="183" t="s">
        <v>49</v>
      </c>
      <c r="B6" s="183"/>
      <c r="C6" s="183"/>
      <c r="D6" s="183"/>
      <c r="E6" s="183"/>
      <c r="F6" s="183"/>
      <c r="G6" s="183"/>
    </row>
    <row r="7" spans="1:7" ht="29.4" customHeight="1" x14ac:dyDescent="0.35">
      <c r="A7" s="185" t="s">
        <v>63</v>
      </c>
      <c r="B7" s="185"/>
      <c r="C7" s="185"/>
      <c r="D7" s="185"/>
      <c r="E7" s="185"/>
      <c r="F7" s="185"/>
      <c r="G7" s="185"/>
    </row>
    <row r="8" spans="1:7" x14ac:dyDescent="0.35">
      <c r="B8" s="76"/>
      <c r="C8" s="74"/>
      <c r="D8" s="75"/>
      <c r="E8" s="76"/>
      <c r="F8" s="76"/>
    </row>
    <row r="9" spans="1:7" x14ac:dyDescent="0.35">
      <c r="A9" s="74"/>
      <c r="B9" s="74"/>
      <c r="C9" s="74"/>
      <c r="D9" s="75"/>
    </row>
    <row r="10" spans="1:7" x14ac:dyDescent="0.35">
      <c r="A10" s="74"/>
      <c r="B10" s="74"/>
      <c r="C10" s="74"/>
      <c r="D10" s="75"/>
      <c r="E10" s="94"/>
      <c r="F10" s="76"/>
    </row>
    <row r="11" spans="1:7" s="83" customFormat="1" ht="57.5" x14ac:dyDescent="0.3">
      <c r="A11" s="81" t="s">
        <v>37</v>
      </c>
      <c r="B11" s="81" t="s">
        <v>38</v>
      </c>
      <c r="C11" s="81" t="s">
        <v>39</v>
      </c>
      <c r="D11" s="82" t="s">
        <v>40</v>
      </c>
      <c r="E11" s="95" t="s">
        <v>41</v>
      </c>
      <c r="F11" s="95" t="s">
        <v>42</v>
      </c>
      <c r="G11" s="105" t="s">
        <v>43</v>
      </c>
    </row>
    <row r="12" spans="1:7" x14ac:dyDescent="0.35">
      <c r="A12" s="81"/>
      <c r="B12" s="81"/>
      <c r="C12" s="81"/>
      <c r="D12" s="102"/>
      <c r="E12" s="81"/>
      <c r="F12" s="81"/>
      <c r="G12" s="103"/>
    </row>
    <row r="13" spans="1:7" x14ac:dyDescent="0.35">
      <c r="A13" s="81"/>
      <c r="B13" s="81"/>
      <c r="C13" s="81"/>
      <c r="D13" s="102"/>
      <c r="E13" s="81"/>
      <c r="F13" s="81"/>
      <c r="G13" s="103"/>
    </row>
    <row r="14" spans="1:7" x14ac:dyDescent="0.35">
      <c r="A14" s="81"/>
      <c r="B14" s="81"/>
      <c r="C14" s="81"/>
      <c r="D14" s="102"/>
      <c r="E14" s="81"/>
      <c r="F14" s="81"/>
      <c r="G14" s="103"/>
    </row>
    <row r="15" spans="1:7" x14ac:dyDescent="0.35">
      <c r="A15" s="81"/>
      <c r="B15" s="81"/>
      <c r="C15" s="81"/>
      <c r="D15" s="102"/>
      <c r="E15" s="81"/>
      <c r="F15" s="81"/>
      <c r="G15" s="103"/>
    </row>
    <row r="16" spans="1:7" x14ac:dyDescent="0.35">
      <c r="A16" s="81"/>
      <c r="B16" s="81"/>
      <c r="C16" s="81"/>
      <c r="D16" s="102"/>
      <c r="E16" s="81"/>
      <c r="F16" s="81"/>
      <c r="G16" s="103"/>
    </row>
    <row r="17" spans="1:7" x14ac:dyDescent="0.35">
      <c r="A17" s="81"/>
      <c r="B17" s="81"/>
      <c r="C17" s="81"/>
      <c r="D17" s="102"/>
      <c r="E17" s="81"/>
      <c r="F17" s="81"/>
      <c r="G17" s="103"/>
    </row>
    <row r="18" spans="1:7" x14ac:dyDescent="0.35">
      <c r="A18" s="81"/>
      <c r="B18" s="81"/>
      <c r="C18" s="81"/>
      <c r="D18" s="102"/>
      <c r="E18" s="81"/>
      <c r="F18" s="81"/>
      <c r="G18" s="103"/>
    </row>
    <row r="19" spans="1:7" x14ac:dyDescent="0.35">
      <c r="A19" s="81"/>
      <c r="B19" s="81"/>
      <c r="C19" s="81"/>
      <c r="D19" s="102"/>
      <c r="E19" s="81"/>
      <c r="F19" s="81"/>
      <c r="G19" s="103"/>
    </row>
    <row r="20" spans="1:7" x14ac:dyDescent="0.35">
      <c r="A20" s="81"/>
      <c r="B20" s="81"/>
      <c r="C20" s="81"/>
      <c r="D20" s="102"/>
      <c r="E20" s="81"/>
      <c r="F20" s="81"/>
      <c r="G20" s="103"/>
    </row>
    <row r="21" spans="1:7" x14ac:dyDescent="0.35">
      <c r="A21" s="81"/>
      <c r="B21" s="81"/>
      <c r="C21" s="81"/>
      <c r="D21" s="102"/>
      <c r="E21" s="81"/>
      <c r="F21" s="81"/>
      <c r="G21" s="103"/>
    </row>
    <row r="22" spans="1:7" x14ac:dyDescent="0.35">
      <c r="A22" s="81"/>
      <c r="B22" s="81"/>
      <c r="C22" s="81"/>
      <c r="D22" s="102"/>
      <c r="E22" s="81"/>
      <c r="F22" s="81"/>
      <c r="G22" s="103"/>
    </row>
    <row r="23" spans="1:7" x14ac:dyDescent="0.35">
      <c r="A23" s="81"/>
      <c r="B23" s="81"/>
      <c r="C23" s="81"/>
      <c r="D23" s="102"/>
      <c r="E23" s="81"/>
      <c r="F23" s="81"/>
      <c r="G23" s="103"/>
    </row>
    <row r="24" spans="1:7" x14ac:dyDescent="0.35">
      <c r="A24" s="81"/>
      <c r="B24" s="81"/>
      <c r="C24" s="81"/>
      <c r="D24" s="102"/>
      <c r="E24" s="81"/>
      <c r="F24" s="81"/>
      <c r="G24" s="103"/>
    </row>
    <row r="25" spans="1:7" x14ac:dyDescent="0.35">
      <c r="A25" s="81"/>
      <c r="B25" s="81"/>
      <c r="C25" s="81"/>
      <c r="D25" s="102"/>
      <c r="E25" s="81"/>
      <c r="F25" s="81"/>
      <c r="G25" s="103"/>
    </row>
    <row r="26" spans="1:7" x14ac:dyDescent="0.35">
      <c r="A26" s="81"/>
      <c r="B26" s="81"/>
      <c r="C26" s="81"/>
      <c r="D26" s="102"/>
      <c r="E26" s="81"/>
      <c r="F26" s="81"/>
      <c r="G26" s="103"/>
    </row>
    <row r="27" spans="1:7" x14ac:dyDescent="0.35">
      <c r="A27" s="81"/>
      <c r="B27" s="81"/>
      <c r="C27" s="81"/>
      <c r="D27" s="102"/>
      <c r="E27" s="81"/>
      <c r="F27" s="81"/>
      <c r="G27" s="103"/>
    </row>
    <row r="28" spans="1:7" x14ac:dyDescent="0.35">
      <c r="A28" s="81"/>
      <c r="B28" s="81"/>
      <c r="C28" s="81"/>
      <c r="D28" s="102"/>
      <c r="E28" s="81"/>
      <c r="F28" s="81"/>
      <c r="G28" s="103"/>
    </row>
    <row r="29" spans="1:7" x14ac:dyDescent="0.35">
      <c r="A29" s="184" t="s">
        <v>44</v>
      </c>
      <c r="B29" s="184"/>
      <c r="C29" s="184"/>
      <c r="D29" s="101">
        <f>SUM(D12:D28)</f>
        <v>0</v>
      </c>
      <c r="E29" s="76"/>
      <c r="F29" s="76"/>
    </row>
    <row r="30" spans="1:7" x14ac:dyDescent="0.35">
      <c r="A30" s="84"/>
      <c r="B30" s="84"/>
      <c r="C30" s="84"/>
      <c r="D30" s="85"/>
      <c r="E30" s="76"/>
      <c r="F30" s="78"/>
    </row>
    <row r="31" spans="1:7" x14ac:dyDescent="0.35">
      <c r="A31" s="182"/>
      <c r="B31" s="182"/>
      <c r="C31" s="182"/>
      <c r="D31" s="182"/>
      <c r="E31" s="182"/>
      <c r="F31" s="182"/>
      <c r="G31" s="182"/>
    </row>
    <row r="32" spans="1:7" x14ac:dyDescent="0.35">
      <c r="A32" s="100"/>
      <c r="B32" s="79"/>
      <c r="C32" s="87"/>
      <c r="D32" s="92"/>
      <c r="E32" s="76"/>
    </row>
    <row r="34" spans="1:6" x14ac:dyDescent="0.35">
      <c r="A34" s="80"/>
      <c r="B34" s="80"/>
      <c r="C34" s="80"/>
      <c r="D34" s="80"/>
    </row>
    <row r="35" spans="1:6" x14ac:dyDescent="0.35">
      <c r="A35" s="93" t="s">
        <v>45</v>
      </c>
      <c r="B35" s="79"/>
      <c r="C35" s="87"/>
      <c r="D35" s="79"/>
      <c r="E35" s="78"/>
    </row>
    <row r="36" spans="1:6" x14ac:dyDescent="0.35">
      <c r="A36" s="79"/>
      <c r="B36" s="79"/>
      <c r="C36" s="87"/>
      <c r="D36" s="79"/>
      <c r="E36" s="78"/>
    </row>
    <row r="38" spans="1:6" x14ac:dyDescent="0.35">
      <c r="A38" s="80"/>
      <c r="B38" s="80"/>
      <c r="C38" s="86"/>
      <c r="D38" s="80"/>
      <c r="E38" s="88"/>
      <c r="F38" s="76"/>
    </row>
    <row r="39" spans="1:6" x14ac:dyDescent="0.35">
      <c r="A39" s="89" t="s">
        <v>46</v>
      </c>
      <c r="D39" s="77"/>
      <c r="E39" s="76"/>
    </row>
  </sheetData>
  <mergeCells count="5">
    <mergeCell ref="A31:G31"/>
    <mergeCell ref="A5:G5"/>
    <mergeCell ref="A6:G6"/>
    <mergeCell ref="A29:C29"/>
    <mergeCell ref="A7:G7"/>
  </mergeCells>
  <pageMargins left="0.7" right="0.7" top="0.75" bottom="0.75" header="0.3" footer="0.3"/>
  <pageSetup paperSize="9"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acce3c4a-091f-4b07-a6c7-e4a083e8073a" ContentTypeId="0x010100B5FAB64B6C204DD994D3FAC0C34E2BFF"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KampusOrganizationTaxHTField0 xmlns="c138b538-c2fd-4cca-8c26-6e4e32e5a042">
      <Terms xmlns="http://schemas.microsoft.com/office/infopath/2007/PartnerControls"/>
    </KampusOrganizationTaxHTField0>
    <KampusKeywordsTaxHTField0 xmlns="c138b538-c2fd-4cca-8c26-6e4e32e5a042">
      <Terms xmlns="http://schemas.microsoft.com/office/infopath/2007/PartnerControls"/>
    </KampusKeywordsTaxHTField0>
    <TaxCatchAll xmlns="c138b538-c2fd-4cca-8c26-6e4e32e5a042"/>
  </documentManagement>
</p:properties>
</file>

<file path=customXml/item4.xml><?xml version="1.0" encoding="utf-8"?>
<ct:contentTypeSchema xmlns:ct="http://schemas.microsoft.com/office/2006/metadata/contentType" xmlns:ma="http://schemas.microsoft.com/office/2006/metadata/properties/metaAttributes" ct:_="" ma:_="" ma:contentTypeName="Kampus asiakirja" ma:contentTypeID="0x010100B5FAB64B6C204DD994D3FAC0C34E2BFF005A96DF1DAFCD2B438BCEEDC825D4C08B" ma:contentTypeVersion="4" ma:contentTypeDescription="Kampus asiakirja" ma:contentTypeScope="" ma:versionID="8055b6728d235bb51363ef0af82de19e">
  <xsd:schema xmlns:xsd="http://www.w3.org/2001/XMLSchema" xmlns:xs="http://www.w3.org/2001/XMLSchema" xmlns:p="http://schemas.microsoft.com/office/2006/metadata/properties" xmlns:ns2="c138b538-c2fd-4cca-8c26-6e4e32e5a042" xmlns:ns3="b24652ba-1a00-4aa6-8a3f-eff868da2c72" targetNamespace="http://schemas.microsoft.com/office/2006/metadata/properties" ma:root="true" ma:fieldsID="eea92a242552d2bcd1db71825673d1c2" ns2:_="" ns3:_="">
    <xsd:import namespace="c138b538-c2fd-4cca-8c26-6e4e32e5a042"/>
    <xsd:import namespace="b24652ba-1a00-4aa6-8a3f-eff868da2c72"/>
    <xsd:element name="properties">
      <xsd:complexType>
        <xsd:sequence>
          <xsd:element name="documentManagement">
            <xsd:complexType>
              <xsd:all>
                <xsd:element ref="ns2:KampusOrganizationTaxHTField0" minOccurs="0"/>
                <xsd:element ref="ns2:KampusKeywordsTaxHTField0" minOccurs="0"/>
                <xsd:element ref="ns2:TaxCatchAll" minOccurs="0"/>
                <xsd:element ref="ns2:TaxCatchAllLabel"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8b538-c2fd-4cca-8c26-6e4e32e5a042" elementFormDefault="qualified">
    <xsd:import namespace="http://schemas.microsoft.com/office/2006/documentManagement/types"/>
    <xsd:import namespace="http://schemas.microsoft.com/office/infopath/2007/PartnerControls"/>
    <xsd:element name="KampusOrganizationTaxHTField0" ma:index="2" nillable="true" ma:taxonomy="true" ma:internalName="KampusOrganizationTaxHTField0" ma:taxonomyFieldName="KampusOrganization" ma:displayName="Organisaatio" ma:readOnly="false" ma:default="" ma:fieldId="{2db0ae7a-6cf0-4985-ba6a-e776373147cc}" ma:taxonomyMulti="true" ma:sspId="acce3c4a-091f-4b07-a6c7-e4a083e8073a" ma:termSetId="96581ae4-b9dd-471b-b644-43b1ab68b7d0" ma:anchorId="00000000-0000-0000-0000-000000000000" ma:open="false" ma:isKeyword="false">
      <xsd:complexType>
        <xsd:sequence>
          <xsd:element ref="pc:Terms" minOccurs="0" maxOccurs="1"/>
        </xsd:sequence>
      </xsd:complexType>
    </xsd:element>
    <xsd:element name="KampusKeywordsTaxHTField0" ma:index="4" nillable="true" ma:taxonomy="true" ma:internalName="KampusKeywordsTaxHTField0" ma:taxonomyFieldName="KampusKeywords" ma:displayName="Asiasanat" ma:default="" ma:fieldId="{1b40a1dd-212b-4729-a26e-8a2bffa86a15}" ma:taxonomyMulti="true" ma:sspId="acce3c4a-091f-4b07-a6c7-e4a083e8073a" ma:termSetId="c57e3b40-808e-4864-abb2-3453a6c26e70"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13c3840f-8cc9-43bf-8392-fa35b323c8a5}" ma:internalName="TaxCatchAll" ma:showField="CatchAllData" ma:web="b24652ba-1a00-4aa6-8a3f-eff868da2c72">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3c3840f-8cc9-43bf-8392-fa35b323c8a5}" ma:internalName="TaxCatchAllLabel" ma:readOnly="true" ma:showField="CatchAllDataLabel" ma:web="b24652ba-1a00-4aa6-8a3f-eff868da2c7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24652ba-1a00-4aa6-8a3f-eff868da2c72"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Sisältölaji"/>
        <xsd:element ref="dc:title" minOccurs="0" maxOccurs="1" ma:index="0"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754AAD-F409-4DBE-B8F9-AF68FB1ABE48}">
  <ds:schemaRefs>
    <ds:schemaRef ds:uri="Microsoft.SharePoint.Taxonomy.ContentTypeSync"/>
  </ds:schemaRefs>
</ds:datastoreItem>
</file>

<file path=customXml/itemProps2.xml><?xml version="1.0" encoding="utf-8"?>
<ds:datastoreItem xmlns:ds="http://schemas.openxmlformats.org/officeDocument/2006/customXml" ds:itemID="{5537893B-3721-4681-B1A2-BD36D56BB7DD}">
  <ds:schemaRefs>
    <ds:schemaRef ds:uri="http://schemas.microsoft.com/sharepoint/v3/contenttype/forms"/>
  </ds:schemaRefs>
</ds:datastoreItem>
</file>

<file path=customXml/itemProps3.xml><?xml version="1.0" encoding="utf-8"?>
<ds:datastoreItem xmlns:ds="http://schemas.openxmlformats.org/officeDocument/2006/customXml" ds:itemID="{89D16BD9-7925-458F-9AF3-AFD3B06C0192}">
  <ds:schemaRefs>
    <ds:schemaRef ds:uri="c138b538-c2fd-4cca-8c26-6e4e32e5a042"/>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schemas.microsoft.com/office/2006/documentManagement/types"/>
    <ds:schemaRef ds:uri="http://purl.org/dc/elements/1.1/"/>
    <ds:schemaRef ds:uri="b24652ba-1a00-4aa6-8a3f-eff868da2c72"/>
    <ds:schemaRef ds:uri="http://www.w3.org/XML/1998/namespace"/>
  </ds:schemaRefs>
</ds:datastoreItem>
</file>

<file path=customXml/itemProps4.xml><?xml version="1.0" encoding="utf-8"?>
<ds:datastoreItem xmlns:ds="http://schemas.openxmlformats.org/officeDocument/2006/customXml" ds:itemID="{F7E83B63-26F3-4E60-9CC6-38AB3A430F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8b538-c2fd-4cca-8c26-6e4e32e5a042"/>
    <ds:schemaRef ds:uri="b24652ba-1a00-4aa6-8a3f-eff868da2c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vt:i4>
      </vt:variant>
      <vt:variant>
        <vt:lpstr>Nimetyt alueet</vt:lpstr>
      </vt:variant>
      <vt:variant>
        <vt:i4>2</vt:i4>
      </vt:variant>
    </vt:vector>
  </HeadingPairs>
  <TitlesOfParts>
    <vt:vector size="4" baseType="lpstr">
      <vt:lpstr>Maksatushakemus</vt:lpstr>
      <vt:lpstr>Hankintaselvitys</vt:lpstr>
      <vt:lpstr>Hankintaselvitys!Tulostusalue</vt:lpstr>
      <vt:lpstr>Maksatushakemus!Tulostusalue</vt:lpstr>
    </vt:vector>
  </TitlesOfParts>
  <Company>mmm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mmm</dc:creator>
  <cp:lastModifiedBy>Sirkiä Noora (MMM)</cp:lastModifiedBy>
  <cp:lastPrinted>2022-08-26T04:43:29Z</cp:lastPrinted>
  <dcterms:created xsi:type="dcterms:W3CDTF">2001-02-13T11:19:55Z</dcterms:created>
  <dcterms:modified xsi:type="dcterms:W3CDTF">2025-02-07T10:42:58Z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20190729132823368</vt:lpwstr>
  </property>
  <property fmtid="{D5CDD505-2E9C-101B-9397-08002B2CF9AE}" pid="3" name="ContentTypeId">
    <vt:lpwstr>0x010100B5FAB64B6C204DD994D3FAC0C34E2BFF005A96DF1DAFCD2B438BCEEDC825D4C08B</vt:lpwstr>
  </property>
  <property fmtid="{D5CDD505-2E9C-101B-9397-08002B2CF9AE}" pid="4" name="KampusOrganization">
    <vt:lpwstr/>
  </property>
  <property fmtid="{D5CDD505-2E9C-101B-9397-08002B2CF9AE}" pid="5" name="KampusKeywords">
    <vt:lpwstr/>
  </property>
</Properties>
</file>