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2026\Kesäraviradat\Palkintotuki\Hakuilmoitus+lomake\"/>
    </mc:Choice>
  </mc:AlternateContent>
  <xr:revisionPtr revIDLastSave="0" documentId="13_ncr:1_{3BA3211E-4551-4BBC-87CE-17FCFA4AD2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/>
  <c r="F11" i="1"/>
  <c r="E11" i="1"/>
  <c r="I11" i="1"/>
  <c r="K15" i="1" l="1"/>
  <c r="M15" i="1" s="1"/>
  <c r="M16" i="1" l="1"/>
  <c r="M17" i="1"/>
</calcChain>
</file>

<file path=xl/sharedStrings.xml><?xml version="1.0" encoding="utf-8"?>
<sst xmlns="http://schemas.openxmlformats.org/spreadsheetml/2006/main" count="24" uniqueCount="21">
  <si>
    <t>pv</t>
  </si>
  <si>
    <t>pvm</t>
  </si>
  <si>
    <t>paikka</t>
  </si>
  <si>
    <t>Lisätietoja</t>
  </si>
  <si>
    <t>su</t>
  </si>
  <si>
    <t>la</t>
  </si>
  <si>
    <t>ma</t>
  </si>
  <si>
    <t>Palkintotuki yht. max 95%</t>
  </si>
  <si>
    <t xml:space="preserve">&gt;&gt;&gt;&gt; maksettavat kokonaispalkintokustannukset </t>
  </si>
  <si>
    <t>sis. väh 5% omarahoitusosuuden</t>
  </si>
  <si>
    <t>Lisäksi suomenhevoslähtöihin korvamerkitty erillistuki</t>
  </si>
  <si>
    <t xml:space="preserve">Yhteensä </t>
  </si>
  <si>
    <t xml:space="preserve">sis. 95% palkintotuki </t>
  </si>
  <si>
    <t>kl-palkkio</t>
  </si>
  <si>
    <t>ponit</t>
  </si>
  <si>
    <t>NS/TS</t>
  </si>
  <si>
    <t>Perus</t>
  </si>
  <si>
    <t>Tukimäärän ja kokonaiskustannusten tulee täsmätä hakemuslomakkeella esitettäviin lukuihin</t>
  </si>
  <si>
    <t>Pohjan luvut ovat esimerkkejä. Täydennä radan hakemat luvut ja lisää tarvittaessa rivejä.</t>
  </si>
  <si>
    <t>Erittele suunnitelmaan haettavan peruspalkintotuen osuus sarakkeisiin A-H.</t>
  </si>
  <si>
    <t>Jos haet peruspalkintotuen lisäksi suomenhevoslähtöihin korvamerkittyä erillistukea, erittele tukisumma sarakkeeseen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</si>
</sst>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-40B]d\.\ mmmm\t\a\ yy;@"/>
    <numFmt numFmtId="165" formatCode="_-* #,##0\ &quot;€&quot;_-;\-* #,##0\ &quot;€&quot;_-;_-* &quot;-&quot;??\ &quot;€&quot;_-;_-@_-"/>
    <numFmt numFmtId="166" formatCode="_-* #,##0\ [$€-40B]_-;\-* #,##0\ [$€-40B]_-;_-* &quot;-&quot;??\ [$€-40B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000000"/>
      <name val="Calibri"/>
      <family val="2"/>
    </font>
    <font>
      <b/>
      <sz val="10"/>
      <color rgb="FF000000"/>
      <name val="Aptos Narrow"/>
      <family val="2"/>
    </font>
    <font>
      <sz val="11"/>
      <color theme="1"/>
      <name val="Aptos Narrow"/>
      <family val="2"/>
    </font>
    <font>
      <sz val="10"/>
      <color rgb="FF000000"/>
      <name val="Aptos Narrow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9"/>
      <color rgb="FF000000"/>
      <name val="Aptos Narrow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  <fill>
      <patternFill patternType="solid">
        <fgColor rgb="FF4D93D9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indexed="64"/>
      </left>
      <right/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indexed="64"/>
      </bottom>
      <diagonal/>
    </border>
    <border>
      <left style="thin">
        <color indexed="64"/>
      </left>
      <right/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7" fillId="0" borderId="4" xfId="2" applyFont="1" applyBorder="1"/>
    <xf numFmtId="164" fontId="7" fillId="0" borderId="5" xfId="2" applyNumberFormat="1" applyFont="1" applyBorder="1" applyAlignment="1">
      <alignment horizontal="right"/>
    </xf>
    <xf numFmtId="0" fontId="7" fillId="0" borderId="6" xfId="2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0" xfId="0" applyNumberFormat="1" applyFont="1"/>
    <xf numFmtId="0" fontId="7" fillId="0" borderId="7" xfId="2" applyFont="1" applyBorder="1"/>
    <xf numFmtId="164" fontId="7" fillId="0" borderId="8" xfId="2" applyNumberFormat="1" applyFont="1" applyBorder="1" applyAlignment="1">
      <alignment horizontal="right"/>
    </xf>
    <xf numFmtId="0" fontId="7" fillId="0" borderId="9" xfId="2" applyFont="1" applyBorder="1"/>
    <xf numFmtId="0" fontId="7" fillId="0" borderId="10" xfId="2" applyFont="1" applyBorder="1"/>
    <xf numFmtId="164" fontId="7" fillId="0" borderId="11" xfId="2" applyNumberFormat="1" applyFont="1" applyBorder="1" applyAlignment="1">
      <alignment horizontal="right"/>
    </xf>
    <xf numFmtId="0" fontId="7" fillId="0" borderId="12" xfId="2" applyFont="1" applyBorder="1"/>
    <xf numFmtId="0" fontId="8" fillId="0" borderId="1" xfId="0" applyFont="1" applyBorder="1"/>
    <xf numFmtId="3" fontId="8" fillId="0" borderId="1" xfId="0" applyNumberFormat="1" applyFont="1" applyBorder="1"/>
    <xf numFmtId="0" fontId="7" fillId="0" borderId="0" xfId="2" applyFont="1" applyAlignment="1">
      <alignment wrapText="1"/>
    </xf>
    <xf numFmtId="164" fontId="7" fillId="0" borderId="0" xfId="2" applyNumberFormat="1" applyFont="1" applyAlignment="1">
      <alignment horizontal="right" wrapText="1"/>
    </xf>
    <xf numFmtId="0" fontId="8" fillId="0" borderId="0" xfId="0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6" fillId="0" borderId="0" xfId="0" applyNumberFormat="1" applyFont="1"/>
    <xf numFmtId="165" fontId="9" fillId="0" borderId="0" xfId="1" applyNumberFormat="1" applyFont="1"/>
    <xf numFmtId="166" fontId="9" fillId="0" borderId="0" xfId="0" applyNumberFormat="1" applyFont="1"/>
    <xf numFmtId="165" fontId="6" fillId="0" borderId="0" xfId="1" applyNumberFormat="1" applyFont="1"/>
    <xf numFmtId="3" fontId="8" fillId="0" borderId="3" xfId="0" applyNumberFormat="1" applyFont="1" applyBorder="1"/>
    <xf numFmtId="3" fontId="8" fillId="0" borderId="13" xfId="0" applyNumberFormat="1" applyFont="1" applyBorder="1"/>
    <xf numFmtId="0" fontId="3" fillId="2" borderId="14" xfId="2" applyFont="1" applyFill="1" applyBorder="1" applyAlignment="1">
      <alignment horizontal="left"/>
    </xf>
    <xf numFmtId="164" fontId="3" fillId="2" borderId="14" xfId="2" applyNumberFormat="1" applyFont="1" applyFill="1" applyBorder="1" applyAlignment="1">
      <alignment horizontal="left"/>
    </xf>
    <xf numFmtId="0" fontId="3" fillId="2" borderId="15" xfId="2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right" wrapText="1"/>
    </xf>
    <xf numFmtId="0" fontId="4" fillId="2" borderId="16" xfId="0" applyFont="1" applyFill="1" applyBorder="1" applyAlignment="1">
      <alignment horizontal="right"/>
    </xf>
    <xf numFmtId="0" fontId="10" fillId="3" borderId="17" xfId="0" applyFont="1" applyFill="1" applyBorder="1" applyAlignment="1">
      <alignment horizontal="left" wrapText="1"/>
    </xf>
    <xf numFmtId="0" fontId="11" fillId="0" borderId="18" xfId="2" applyFont="1" applyBorder="1" applyAlignment="1">
      <alignment wrapText="1"/>
    </xf>
    <xf numFmtId="164" fontId="11" fillId="0" borderId="18" xfId="2" applyNumberFormat="1" applyFont="1" applyBorder="1" applyAlignment="1">
      <alignment horizontal="right" wrapText="1"/>
    </xf>
    <xf numFmtId="0" fontId="9" fillId="0" borderId="18" xfId="0" applyFont="1" applyBorder="1"/>
    <xf numFmtId="3" fontId="9" fillId="0" borderId="18" xfId="0" applyNumberFormat="1" applyFont="1" applyBorder="1"/>
    <xf numFmtId="0" fontId="12" fillId="0" borderId="0" xfId="0" applyFont="1"/>
    <xf numFmtId="0" fontId="0" fillId="0" borderId="3" xfId="0" applyBorder="1"/>
    <xf numFmtId="0" fontId="0" fillId="0" borderId="13" xfId="0" applyBorder="1"/>
    <xf numFmtId="0" fontId="11" fillId="0" borderId="0" xfId="2" applyFont="1" applyBorder="1" applyAlignment="1">
      <alignment wrapText="1"/>
    </xf>
    <xf numFmtId="164" fontId="11" fillId="0" borderId="0" xfId="2" applyNumberFormat="1" applyFont="1" applyBorder="1" applyAlignment="1">
      <alignment horizontal="right" wrapText="1"/>
    </xf>
    <xf numFmtId="0" fontId="9" fillId="0" borderId="0" xfId="0" applyFont="1" applyBorder="1"/>
    <xf numFmtId="3" fontId="9" fillId="0" borderId="0" xfId="0" applyNumberFormat="1" applyFont="1" applyBorder="1"/>
  </cellXfs>
  <cellStyles count="3">
    <cellStyle name="Normaali" xfId="0" builtinId="0"/>
    <cellStyle name="Normaali_Taul1" xfId="2" xr:uid="{F6B33FD9-8ABB-45A9-9571-56837389BDDB}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D26" sqref="D26"/>
    </sheetView>
  </sheetViews>
  <sheetFormatPr defaultRowHeight="15" x14ac:dyDescent="0.25"/>
  <cols>
    <col min="1" max="1" width="11.28515625" customWidth="1"/>
    <col min="3" max="3" width="13.7109375" customWidth="1"/>
    <col min="4" max="4" width="22.28515625" customWidth="1"/>
    <col min="5" max="5" width="14.5703125" customWidth="1"/>
    <col min="6" max="6" width="10.5703125" customWidth="1"/>
    <col min="7" max="7" width="10.85546875" customWidth="1"/>
    <col min="8" max="8" width="7.5703125" customWidth="1"/>
    <col min="9" max="9" width="19.5703125" customWidth="1"/>
    <col min="10" max="10" width="23.5703125" customWidth="1"/>
    <col min="11" max="11" width="14" customWidth="1"/>
    <col min="12" max="12" width="45" customWidth="1"/>
    <col min="13" max="13" width="12.85546875" bestFit="1" customWidth="1"/>
  </cols>
  <sheetData>
    <row r="1" spans="1:13" x14ac:dyDescent="0.25">
      <c r="A1" s="38" t="s">
        <v>18</v>
      </c>
    </row>
    <row r="2" spans="1:13" x14ac:dyDescent="0.25">
      <c r="A2" s="38" t="s">
        <v>19</v>
      </c>
    </row>
    <row r="3" spans="1:13" x14ac:dyDescent="0.25">
      <c r="A3" s="38" t="s">
        <v>20</v>
      </c>
    </row>
    <row r="4" spans="1:13" x14ac:dyDescent="0.25">
      <c r="A4" s="38"/>
    </row>
    <row r="5" spans="1:13" ht="39.75" customHeight="1" x14ac:dyDescent="0.25">
      <c r="A5" s="27" t="s">
        <v>0</v>
      </c>
      <c r="B5" s="28" t="s">
        <v>1</v>
      </c>
      <c r="C5" s="29" t="s">
        <v>2</v>
      </c>
      <c r="D5" s="30" t="s">
        <v>3</v>
      </c>
      <c r="E5" s="31" t="s">
        <v>16</v>
      </c>
      <c r="F5" s="32" t="s">
        <v>13</v>
      </c>
      <c r="G5" s="32" t="s">
        <v>15</v>
      </c>
      <c r="H5" s="32" t="s">
        <v>14</v>
      </c>
      <c r="I5" s="33" t="s">
        <v>10</v>
      </c>
      <c r="J5" s="33" t="s">
        <v>3</v>
      </c>
    </row>
    <row r="6" spans="1:13" x14ac:dyDescent="0.25">
      <c r="A6" s="1" t="s">
        <v>4</v>
      </c>
      <c r="B6" s="2"/>
      <c r="C6" s="3"/>
      <c r="D6" s="4"/>
      <c r="E6" s="5">
        <v>10000</v>
      </c>
      <c r="F6" s="5"/>
      <c r="G6" s="5"/>
      <c r="H6" s="5"/>
      <c r="I6" s="25"/>
      <c r="J6" s="39"/>
    </row>
    <row r="7" spans="1:13" x14ac:dyDescent="0.25">
      <c r="A7" s="7" t="s">
        <v>5</v>
      </c>
      <c r="B7" s="8"/>
      <c r="C7" s="9"/>
      <c r="D7" s="4"/>
      <c r="E7" s="5">
        <v>10000</v>
      </c>
      <c r="F7" s="5">
        <v>5000</v>
      </c>
      <c r="G7" s="5"/>
      <c r="H7" s="5"/>
      <c r="I7" s="25">
        <v>20000</v>
      </c>
      <c r="J7" s="39"/>
    </row>
    <row r="8" spans="1:13" x14ac:dyDescent="0.25">
      <c r="A8" s="7" t="s">
        <v>6</v>
      </c>
      <c r="B8" s="8"/>
      <c r="C8" s="9"/>
      <c r="D8" s="4"/>
      <c r="E8" s="5">
        <v>10000</v>
      </c>
      <c r="F8" s="5"/>
      <c r="G8" s="5"/>
      <c r="H8" s="5"/>
      <c r="I8" s="25"/>
      <c r="J8" s="39"/>
    </row>
    <row r="9" spans="1:13" x14ac:dyDescent="0.25">
      <c r="A9" s="7" t="s">
        <v>6</v>
      </c>
      <c r="B9" s="8"/>
      <c r="C9" s="9"/>
      <c r="D9" s="4"/>
      <c r="E9" s="5">
        <v>4000</v>
      </c>
      <c r="F9" s="5"/>
      <c r="G9" s="5">
        <v>1000</v>
      </c>
      <c r="H9" s="5"/>
      <c r="I9" s="25"/>
      <c r="J9" s="39"/>
    </row>
    <row r="10" spans="1:13" x14ac:dyDescent="0.25">
      <c r="A10" s="10" t="s">
        <v>4</v>
      </c>
      <c r="B10" s="11"/>
      <c r="C10" s="12"/>
      <c r="D10" s="13"/>
      <c r="E10" s="14">
        <v>10000</v>
      </c>
      <c r="F10" s="14"/>
      <c r="G10" s="14"/>
      <c r="H10" s="14"/>
      <c r="I10" s="26"/>
      <c r="J10" s="40"/>
    </row>
    <row r="11" spans="1:13" ht="21.75" customHeight="1" thickBot="1" x14ac:dyDescent="0.3">
      <c r="A11" s="34" t="s">
        <v>11</v>
      </c>
      <c r="B11" s="35"/>
      <c r="C11" s="34"/>
      <c r="D11" s="36"/>
      <c r="E11" s="37">
        <f>SUM(E6:E10)</f>
        <v>44000</v>
      </c>
      <c r="F11" s="37">
        <f>SUM(F6:F10)</f>
        <v>5000</v>
      </c>
      <c r="G11" s="37">
        <f>SUM(G6:G10)</f>
        <v>1000</v>
      </c>
      <c r="H11" s="37">
        <f>SUM(H6:H10)</f>
        <v>0</v>
      </c>
      <c r="I11" s="37">
        <f>SUM(I6:I10)</f>
        <v>20000</v>
      </c>
    </row>
    <row r="12" spans="1:13" ht="18.75" customHeight="1" x14ac:dyDescent="0.25">
      <c r="A12" s="41"/>
      <c r="B12" s="42"/>
      <c r="C12" s="41"/>
      <c r="D12" s="43"/>
      <c r="E12" s="44"/>
      <c r="F12" s="44"/>
      <c r="G12" s="44"/>
      <c r="H12" s="44"/>
      <c r="I12" s="44"/>
    </row>
    <row r="13" spans="1:13" x14ac:dyDescent="0.25">
      <c r="A13" s="15"/>
      <c r="B13" s="16"/>
      <c r="C13" s="15"/>
      <c r="D13" s="17"/>
      <c r="E13" s="6"/>
      <c r="F13" s="6"/>
      <c r="G13" s="6"/>
      <c r="H13" s="6"/>
      <c r="I13" s="6"/>
    </row>
    <row r="14" spans="1:13" x14ac:dyDescent="0.25">
      <c r="A14" s="15"/>
      <c r="B14" s="16"/>
      <c r="C14" s="15"/>
      <c r="D14" s="17"/>
      <c r="E14" s="6"/>
      <c r="F14" s="6"/>
      <c r="G14" s="6"/>
      <c r="H14" s="6"/>
      <c r="I14" s="6"/>
      <c r="J14" s="38" t="s">
        <v>17</v>
      </c>
    </row>
    <row r="15" spans="1:13" x14ac:dyDescent="0.25">
      <c r="A15" s="18"/>
      <c r="B15" s="18"/>
      <c r="C15" s="18"/>
      <c r="J15" s="19" t="s">
        <v>7</v>
      </c>
      <c r="K15" s="23">
        <f>SUM(E11:H11,I11)</f>
        <v>70000</v>
      </c>
      <c r="L15" s="19" t="s">
        <v>8</v>
      </c>
      <c r="M15" s="22">
        <f>(100*K15)/95</f>
        <v>73684.210526315786</v>
      </c>
    </row>
    <row r="16" spans="1:13" x14ac:dyDescent="0.25">
      <c r="A16" s="18"/>
      <c r="B16" s="18"/>
      <c r="C16" s="18"/>
      <c r="J16" s="18"/>
      <c r="K16" s="20"/>
      <c r="L16" s="21" t="s">
        <v>9</v>
      </c>
      <c r="M16" s="24">
        <f>M15*0.05</f>
        <v>3684.2105263157896</v>
      </c>
    </row>
    <row r="17" spans="12:13" x14ac:dyDescent="0.25">
      <c r="L17" s="21" t="s">
        <v>12</v>
      </c>
      <c r="M17" s="24">
        <f>M15*0.95</f>
        <v>70000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Karjalainen Karoliina (MMM)</dc:creator>
  <cp:lastModifiedBy>Karjalainen Karoliina (MMM)</cp:lastModifiedBy>
  <dcterms:created xsi:type="dcterms:W3CDTF">2015-06-05T18:17:20Z</dcterms:created>
  <dcterms:modified xsi:type="dcterms:W3CDTF">2026-02-19T08:09:36Z</dcterms:modified>
</cp:coreProperties>
</file>