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mmm\ro\Hevostalouden edistäminen\Tuet vuosittain koottuina ja yhteenvetoina\"/>
    </mc:Choice>
  </mc:AlternateContent>
  <bookViews>
    <workbookView xWindow="0" yWindow="140" windowWidth="19200" windowHeight="6770"/>
  </bookViews>
  <sheets>
    <sheet name="Taul1" sheetId="1" r:id="rId1"/>
    <sheet name="Taul2" sheetId="2" r:id="rId2"/>
    <sheet name="Taul3" sheetId="3" r:id="rId3"/>
  </sheets>
  <calcPr calcId="162913"/>
</workbook>
</file>

<file path=xl/calcChain.xml><?xml version="1.0" encoding="utf-8"?>
<calcChain xmlns="http://schemas.openxmlformats.org/spreadsheetml/2006/main">
  <c r="F51" i="1" l="1"/>
  <c r="G51" i="1"/>
  <c r="D51" i="1" l="1"/>
  <c r="D69" i="1" l="1"/>
  <c r="E51" i="1"/>
  <c r="E27" i="1"/>
  <c r="D27" i="1"/>
  <c r="G2" i="1" l="1"/>
</calcChain>
</file>

<file path=xl/sharedStrings.xml><?xml version="1.0" encoding="utf-8"?>
<sst xmlns="http://schemas.openxmlformats.org/spreadsheetml/2006/main" count="202" uniqueCount="170">
  <si>
    <t>Saaja</t>
  </si>
  <si>
    <t>Haapajärven Ravi ry</t>
  </si>
  <si>
    <t>Halsuan Hevosjalostusyhdistys ry</t>
  </si>
  <si>
    <t>Hankasalmen Hevosystäväinseura ry</t>
  </si>
  <si>
    <t>Härmän Ravirata Oy</t>
  </si>
  <si>
    <t>Iitin Hevosystäväinseura ry</t>
  </si>
  <si>
    <t>Itä-Uudenmaan oriyhdistys ry</t>
  </si>
  <si>
    <t>Jämsän Ravi ry</t>
  </si>
  <si>
    <t>Kalajoen Hevosystäväinseura ry</t>
  </si>
  <si>
    <t>Kannuksen Hevosjalostusyhdistys ry</t>
  </si>
  <si>
    <t>Kauhavan Ravirata Oy</t>
  </si>
  <si>
    <t>Kemijärven Ravi ry</t>
  </si>
  <si>
    <t>Kittilän Hevosystävät ry</t>
  </si>
  <si>
    <t>Lapin Ravi ry</t>
  </si>
  <si>
    <t>Lapuan Hevosjalostusyhdistys ry</t>
  </si>
  <si>
    <t>Pielisjärven Hevosystäväinseura ry</t>
  </si>
  <si>
    <t>Pihtiputaan Hevosystäväinseura ry</t>
  </si>
  <si>
    <t>Riihimäen Raviseura ry</t>
  </si>
  <si>
    <t>Sataravi Oy</t>
  </si>
  <si>
    <t>Suonenjoen Hevosystäväinseura ry</t>
  </si>
  <si>
    <t>Ylä-Savon Hippos ry</t>
  </si>
  <si>
    <t>Y-tunnus</t>
  </si>
  <si>
    <t>Forssan Seudun Hippos ry</t>
  </si>
  <si>
    <t>Joensuun Ravirata Oy</t>
  </si>
  <si>
    <t>Kainuun Ravirata Oy</t>
  </si>
  <si>
    <t>Kaustisen Seudun Raviseura ry</t>
  </si>
  <si>
    <t>Keski-Suomen Ravirata Oy</t>
  </si>
  <si>
    <t>Kuopion Ravirata Oy</t>
  </si>
  <si>
    <t>Lahden Hevosystäväinseura ry</t>
  </si>
  <si>
    <t>Lappeenrannan Ravirata Oy</t>
  </si>
  <si>
    <t>Länsi-Lapin Hevosystävät ry</t>
  </si>
  <si>
    <t>Mikkelin Ravirata Oy</t>
  </si>
  <si>
    <t>Pohjanmaan Ravi ry</t>
  </si>
  <si>
    <t>Pohjolan Hevosystävät ry</t>
  </si>
  <si>
    <t>Porin Ravit Oy</t>
  </si>
  <si>
    <t>Rovaniemen Ravirata Oy</t>
  </si>
  <si>
    <t>Tampereen Ravirata Oy</t>
  </si>
  <si>
    <t>Turun Hippos ry</t>
  </si>
  <si>
    <t>Valkealan Hevosystäväinseura ry</t>
  </si>
  <si>
    <t>Vermon Ravirata Oy</t>
  </si>
  <si>
    <t>Tukimuoto/myönnetty €
Kesäratojen palkintotuki</t>
  </si>
  <si>
    <t>Tukimuoto/myönnetty €
Keskus- ja maakuntaravi-
tojen palkintotuki</t>
  </si>
  <si>
    <t>Tukimuoto/myönnetty €
Lisäpalkintotuki</t>
  </si>
  <si>
    <t>Tukimuoto/myönnetty €
Kesäratojen toimintatuki</t>
  </si>
  <si>
    <t>Kokkolan Seudun Hippos ry</t>
  </si>
  <si>
    <t>Tukimuoto/myönnetty €
Keskus- ja maakuntaravi-
tojen toimintatuki</t>
  </si>
  <si>
    <t>Tukimuoto/myönnetty €
Hevosten kasvatustuki</t>
  </si>
  <si>
    <t>Suomen Hippos ry</t>
  </si>
  <si>
    <t>Tukimuoto/myönnetty €
Yleisavustus hevosalan neuvontaan</t>
  </si>
  <si>
    <t>0166928-9</t>
  </si>
  <si>
    <t>Espoo</t>
  </si>
  <si>
    <t>Helsinki</t>
  </si>
  <si>
    <t>0165574-6</t>
  </si>
  <si>
    <t>Mikkeli</t>
  </si>
  <si>
    <t>Pohjanmaan Hevosjalostusliitto ry</t>
  </si>
  <si>
    <t>Oulu</t>
  </si>
  <si>
    <t>0187776-0</t>
  </si>
  <si>
    <t>Pori</t>
  </si>
  <si>
    <t>Satakunnan Hevosjalostusliitto ry</t>
  </si>
  <si>
    <t>1583859-4</t>
  </si>
  <si>
    <t>Varsinais-Suomen Hevosjalostusliitto ry</t>
  </si>
  <si>
    <t>0564291-8</t>
  </si>
  <si>
    <t>Turku</t>
  </si>
  <si>
    <t>Lapin Hevosjalostusliitto ry</t>
  </si>
  <si>
    <t>0283232-9</t>
  </si>
  <si>
    <t>Rovaniemi</t>
  </si>
  <si>
    <t>Kuopio</t>
  </si>
  <si>
    <t>0213385-1</t>
  </si>
  <si>
    <t>Pohjois-Karjalan Hevosjalostusliitto ry</t>
  </si>
  <si>
    <t>0212374-1</t>
  </si>
  <si>
    <t>Joensuu</t>
  </si>
  <si>
    <t>Nylands läns hästavelsförbund r.f.</t>
  </si>
  <si>
    <t>1074185-7</t>
  </si>
  <si>
    <t>Kymen-Karjalan Hevosjalostusliitto ry</t>
  </si>
  <si>
    <t>Pohjois-Savon Hevosjalostusliitto ry</t>
  </si>
  <si>
    <t>0162184-5</t>
  </si>
  <si>
    <t>Lappeenranta</t>
  </si>
  <si>
    <t>1087582-0</t>
  </si>
  <si>
    <t>Kaustinen</t>
  </si>
  <si>
    <t>Keski-Suomen Hevosjalostusliitto ry</t>
  </si>
  <si>
    <t>Keski-Pohjanmaan Hevosjalostusliitto ry</t>
  </si>
  <si>
    <t>0283004-0</t>
  </si>
  <si>
    <t>Jyväskylä</t>
  </si>
  <si>
    <t>Kainuun Hevosjalostusliitto ry</t>
  </si>
  <si>
    <t>0242772-9</t>
  </si>
  <si>
    <t>Kajaani</t>
  </si>
  <si>
    <t>Hämeen Hevosjalostusliitto ry</t>
  </si>
  <si>
    <t>0155426-7</t>
  </si>
  <si>
    <t>Tampere</t>
  </si>
  <si>
    <t>Etelä-Suomen Hevosjalostusliitto ry</t>
  </si>
  <si>
    <t>1080629-4</t>
  </si>
  <si>
    <t>Lahti</t>
  </si>
  <si>
    <t>Etelä-Savon Hevosjalostusliitto ry</t>
  </si>
  <si>
    <t>Etelä-Pohjanmaan Hevosjalostusliitto ry</t>
  </si>
  <si>
    <t>0198540-3</t>
  </si>
  <si>
    <t>Seinäjoki</t>
  </si>
  <si>
    <t>Kotipaikka</t>
  </si>
  <si>
    <t>Tukimuoto/myönnetty €
Valtion erityisavustus, Investointituki</t>
  </si>
  <si>
    <t>0365190-9</t>
  </si>
  <si>
    <t>0195817-3</t>
  </si>
  <si>
    <t>0838283-2</t>
  </si>
  <si>
    <t>0282917-0</t>
  </si>
  <si>
    <t>0206745-2</t>
  </si>
  <si>
    <t>Kouvola</t>
  </si>
  <si>
    <t>0282524-1</t>
  </si>
  <si>
    <t>0206154-4</t>
  </si>
  <si>
    <t>0174457-0</t>
  </si>
  <si>
    <t>0187786-7</t>
  </si>
  <si>
    <t>0185536-9</t>
  </si>
  <si>
    <t>0574858-7</t>
  </si>
  <si>
    <t>0149657-0</t>
  </si>
  <si>
    <t>0145636-8</t>
  </si>
  <si>
    <t>Forssa</t>
  </si>
  <si>
    <t>0165007-2</t>
  </si>
  <si>
    <t>0161970-2</t>
  </si>
  <si>
    <t>0643668-1</t>
  </si>
  <si>
    <t>Ylivieska</t>
  </si>
  <si>
    <t>0996160-9</t>
  </si>
  <si>
    <t>Tornio</t>
  </si>
  <si>
    <t>2388861-2</t>
  </si>
  <si>
    <t>1449457-0</t>
  </si>
  <si>
    <t>Hankasalmi</t>
  </si>
  <si>
    <t>0178842-6</t>
  </si>
  <si>
    <t>Kauhava</t>
  </si>
  <si>
    <t>0206436-6</t>
  </si>
  <si>
    <t>Iitti</t>
  </si>
  <si>
    <t>0173814-6</t>
  </si>
  <si>
    <t>Vieremän kunta</t>
  </si>
  <si>
    <t>0220799-6</t>
  </si>
  <si>
    <t>Suonenjoki</t>
  </si>
  <si>
    <t>0773883-3</t>
  </si>
  <si>
    <t>Halsua</t>
  </si>
  <si>
    <t>0288936-8</t>
  </si>
  <si>
    <t>Riihimäki</t>
  </si>
  <si>
    <t>0176838-8</t>
  </si>
  <si>
    <t>Pihtipudas</t>
  </si>
  <si>
    <t>1443037-8</t>
  </si>
  <si>
    <t>Loviisa</t>
  </si>
  <si>
    <t>0212546-4</t>
  </si>
  <si>
    <t>Lieksa</t>
  </si>
  <si>
    <t>0632060-3</t>
  </si>
  <si>
    <t>Kokkola</t>
  </si>
  <si>
    <t>0134181-9</t>
  </si>
  <si>
    <t>Kokemäki</t>
  </si>
  <si>
    <t>0917146-3</t>
  </si>
  <si>
    <t>Kemijärvi</t>
  </si>
  <si>
    <t>0896970-5</t>
  </si>
  <si>
    <t>Kittilä</t>
  </si>
  <si>
    <t>2135323-5</t>
  </si>
  <si>
    <t>Kannus</t>
  </si>
  <si>
    <t>0892949-8</t>
  </si>
  <si>
    <t>Kalajoki</t>
  </si>
  <si>
    <t>0175630-1</t>
  </si>
  <si>
    <t>Jämsä</t>
  </si>
  <si>
    <t>0198055-7</t>
  </si>
  <si>
    <t>0417380-6</t>
  </si>
  <si>
    <t>Haapajärvi</t>
  </si>
  <si>
    <t>0193152-8</t>
  </si>
  <si>
    <t>Sodankylä</t>
  </si>
  <si>
    <t>Lapua</t>
  </si>
  <si>
    <t>2838471-2</t>
  </si>
  <si>
    <t>Tukimuoto/myönnetty €
Hippoksen erityisavustus</t>
  </si>
  <si>
    <t>Suomen Ratsastajainliitto ry</t>
  </si>
  <si>
    <t>0202271-1</t>
  </si>
  <si>
    <t>Tukimuoto/myönnetty €
SRL:n erityisavustus</t>
  </si>
  <si>
    <t xml:space="preserve">
</t>
  </si>
  <si>
    <t>Ylläksen Ravi ry</t>
  </si>
  <si>
    <t>Kolari</t>
  </si>
  <si>
    <t>1515396-6</t>
  </si>
  <si>
    <t>Hevostalous /myönnetty €
kaikki yhteensä, v.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</si>
</sst>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\-0\ 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0" fontId="0" fillId="0" borderId="0" xfId="0" applyFill="1"/>
    <xf numFmtId="0" fontId="0" fillId="0" borderId="0" xfId="0"/>
    <xf numFmtId="0" fontId="4" fillId="0" borderId="0" xfId="0" applyFont="1"/>
    <xf numFmtId="0" fontId="0" fillId="0" borderId="0" xfId="0"/>
    <xf numFmtId="0" fontId="4" fillId="0" borderId="0" xfId="0" applyFont="1"/>
    <xf numFmtId="0" fontId="0" fillId="0" borderId="0" xfId="0" applyFill="1"/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Font="1" applyFill="1"/>
    <xf numFmtId="0" fontId="0" fillId="0" borderId="0" xfId="0" applyFont="1"/>
    <xf numFmtId="0" fontId="5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4" fillId="4" borderId="0" xfId="0" applyFont="1" applyFill="1"/>
    <xf numFmtId="0" fontId="4" fillId="3" borderId="0" xfId="0" applyFont="1" applyFill="1"/>
    <xf numFmtId="0" fontId="4" fillId="0" borderId="0" xfId="0" applyFont="1" applyFill="1" applyAlignment="1">
      <alignment wrapText="1"/>
    </xf>
    <xf numFmtId="3" fontId="3" fillId="0" borderId="0" xfId="0" applyNumberFormat="1" applyFont="1" applyAlignment="1">
      <alignment wrapText="1"/>
    </xf>
    <xf numFmtId="4" fontId="0" fillId="0" borderId="0" xfId="0" applyNumberFormat="1" applyFill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3" fontId="4" fillId="0" borderId="0" xfId="0" applyNumberFormat="1" applyFont="1" applyAlignment="1">
      <alignment wrapText="1"/>
    </xf>
    <xf numFmtId="1" fontId="0" fillId="0" borderId="0" xfId="0" applyNumberFormat="1" applyAlignment="1">
      <alignment wrapText="1"/>
    </xf>
    <xf numFmtId="2" fontId="6" fillId="0" borderId="0" xfId="0" applyNumberFormat="1" applyFont="1"/>
    <xf numFmtId="2" fontId="1" fillId="0" borderId="0" xfId="0" applyNumberFormat="1" applyFont="1"/>
    <xf numFmtId="2" fontId="6" fillId="0" borderId="1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2" fontId="0" fillId="0" borderId="0" xfId="0" applyNumberFormat="1" applyFill="1" applyBorder="1"/>
    <xf numFmtId="2" fontId="0" fillId="0" borderId="0" xfId="0" applyNumberFormat="1" applyBorder="1"/>
    <xf numFmtId="2" fontId="0" fillId="0" borderId="1" xfId="0" applyNumberFormat="1" applyFill="1" applyBorder="1"/>
    <xf numFmtId="2" fontId="0" fillId="0" borderId="0" xfId="0" quotePrefix="1" applyNumberFormat="1" applyAlignment="1">
      <alignment horizontal="right"/>
    </xf>
    <xf numFmtId="164" fontId="0" fillId="0" borderId="1" xfId="0" applyNumberFormat="1" applyFont="1" applyFill="1" applyBorder="1" applyAlignment="1">
      <alignment horizontal="right" wrapText="1"/>
    </xf>
    <xf numFmtId="1" fontId="6" fillId="0" borderId="0" xfId="0" applyNumberFormat="1" applyFont="1" applyFill="1" applyAlignment="1">
      <alignment horizontal="right"/>
    </xf>
    <xf numFmtId="1" fontId="7" fillId="0" borderId="0" xfId="0" applyNumberFormat="1" applyFont="1"/>
    <xf numFmtId="1" fontId="0" fillId="0" borderId="0" xfId="0" applyNumberFormat="1" applyFont="1"/>
    <xf numFmtId="1" fontId="0" fillId="0" borderId="0" xfId="0" applyNumberFormat="1" applyAlignment="1">
      <alignment horizontal="right"/>
    </xf>
    <xf numFmtId="1" fontId="7" fillId="0" borderId="1" xfId="0" applyNumberFormat="1" applyFont="1" applyBorder="1"/>
    <xf numFmtId="1" fontId="6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right"/>
    </xf>
    <xf numFmtId="1" fontId="6" fillId="0" borderId="1" xfId="0" applyNumberFormat="1" applyFont="1" applyBorder="1" applyAlignment="1">
      <alignment horizontal="right"/>
    </xf>
    <xf numFmtId="1" fontId="8" fillId="0" borderId="0" xfId="0" quotePrefix="1" applyNumberFormat="1" applyFont="1" applyFill="1"/>
    <xf numFmtId="1" fontId="8" fillId="0" borderId="0" xfId="0" quotePrefix="1" applyNumberFormat="1" applyFont="1" applyFill="1" applyAlignment="1">
      <alignment horizontal="right"/>
    </xf>
    <xf numFmtId="1" fontId="8" fillId="0" borderId="1" xfId="0" quotePrefix="1" applyNumberFormat="1" applyFont="1" applyBorder="1"/>
    <xf numFmtId="1" fontId="0" fillId="0" borderId="0" xfId="0" applyNumberFormat="1" applyAlignment="1"/>
    <xf numFmtId="1" fontId="9" fillId="0" borderId="0" xfId="0" applyNumberFormat="1" applyFont="1" applyAlignment="1">
      <alignment horizontal="right"/>
    </xf>
    <xf numFmtId="1" fontId="0" fillId="0" borderId="0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zoomScale="75" zoomScaleNormal="75" workbookViewId="0">
      <selection activeCell="G39" sqref="G39"/>
    </sheetView>
  </sheetViews>
  <sheetFormatPr defaultRowHeight="14.5" x14ac:dyDescent="0.35"/>
  <cols>
    <col min="1" max="1" width="40.1796875" bestFit="1" customWidth="1"/>
    <col min="2" max="2" width="15.7265625" customWidth="1"/>
    <col min="3" max="3" width="15.7265625" style="3" customWidth="1"/>
    <col min="4" max="4" width="22" customWidth="1"/>
    <col min="5" max="6" width="22.1796875" customWidth="1"/>
    <col min="7" max="7" width="25.08984375" customWidth="1"/>
    <col min="8" max="8" width="17.1796875" customWidth="1"/>
    <col min="9" max="9" width="18.54296875" customWidth="1"/>
  </cols>
  <sheetData>
    <row r="1" spans="1:8" s="8" customFormat="1" ht="48" customHeight="1" x14ac:dyDescent="0.35">
      <c r="A1" s="19" t="s">
        <v>0</v>
      </c>
      <c r="B1" s="9" t="s">
        <v>21</v>
      </c>
      <c r="C1" s="9" t="s">
        <v>96</v>
      </c>
      <c r="D1" s="17" t="s">
        <v>46</v>
      </c>
      <c r="E1" s="17" t="s">
        <v>161</v>
      </c>
      <c r="G1" s="16" t="s">
        <v>169</v>
      </c>
      <c r="H1" s="10" t="s">
        <v>165</v>
      </c>
    </row>
    <row r="2" spans="1:8" ht="16.899999999999999" customHeight="1" x14ac:dyDescent="0.35">
      <c r="A2" t="s">
        <v>47</v>
      </c>
      <c r="B2" t="s">
        <v>49</v>
      </c>
      <c r="C2" s="3" t="s">
        <v>50</v>
      </c>
      <c r="D2" s="28"/>
      <c r="E2" s="39"/>
      <c r="G2" s="27">
        <f>D2+E2+D27+E27+D51+E51+G51+D69+D73</f>
        <v>31646649</v>
      </c>
    </row>
    <row r="3" spans="1:8" s="8" customFormat="1" ht="16.899999999999999" customHeight="1" x14ac:dyDescent="0.35">
      <c r="D3" s="11"/>
    </row>
    <row r="4" spans="1:8" ht="29" x14ac:dyDescent="0.35">
      <c r="A4" s="19" t="s">
        <v>0</v>
      </c>
      <c r="B4" s="1" t="s">
        <v>21</v>
      </c>
      <c r="C4" s="4" t="s">
        <v>96</v>
      </c>
      <c r="D4" s="17" t="s">
        <v>40</v>
      </c>
      <c r="E4" s="17" t="s">
        <v>43</v>
      </c>
      <c r="G4" s="20"/>
    </row>
    <row r="5" spans="1:8" x14ac:dyDescent="0.35">
      <c r="A5" s="2" t="s">
        <v>1</v>
      </c>
      <c r="B5" s="13" t="s">
        <v>155</v>
      </c>
      <c r="C5" s="13" t="s">
        <v>156</v>
      </c>
      <c r="D5" s="29"/>
      <c r="E5" s="30"/>
      <c r="G5" s="21"/>
    </row>
    <row r="6" spans="1:8" x14ac:dyDescent="0.35">
      <c r="A6" s="2" t="s">
        <v>2</v>
      </c>
      <c r="B6" s="13" t="s">
        <v>130</v>
      </c>
      <c r="C6" s="13" t="s">
        <v>131</v>
      </c>
      <c r="D6" s="29"/>
      <c r="E6" s="30"/>
    </row>
    <row r="7" spans="1:8" x14ac:dyDescent="0.35">
      <c r="A7" s="2" t="s">
        <v>3</v>
      </c>
      <c r="B7" t="s">
        <v>120</v>
      </c>
      <c r="C7" s="3" t="s">
        <v>121</v>
      </c>
      <c r="D7" s="29"/>
      <c r="E7" s="30"/>
    </row>
    <row r="8" spans="1:8" x14ac:dyDescent="0.35">
      <c r="A8" s="2" t="s">
        <v>4</v>
      </c>
      <c r="B8" t="s">
        <v>154</v>
      </c>
      <c r="C8" s="13" t="s">
        <v>123</v>
      </c>
      <c r="D8" s="29"/>
      <c r="E8" s="30"/>
    </row>
    <row r="9" spans="1:8" x14ac:dyDescent="0.35">
      <c r="A9" s="2" t="s">
        <v>5</v>
      </c>
      <c r="B9" t="s">
        <v>124</v>
      </c>
      <c r="C9" s="3" t="s">
        <v>125</v>
      </c>
      <c r="D9" s="29"/>
      <c r="E9" s="30"/>
    </row>
    <row r="10" spans="1:8" x14ac:dyDescent="0.35">
      <c r="A10" s="2" t="s">
        <v>6</v>
      </c>
      <c r="B10" t="s">
        <v>136</v>
      </c>
      <c r="C10" s="3" t="s">
        <v>137</v>
      </c>
      <c r="D10" s="29"/>
      <c r="E10" s="30"/>
    </row>
    <row r="11" spans="1:8" x14ac:dyDescent="0.35">
      <c r="A11" s="2" t="s">
        <v>7</v>
      </c>
      <c r="B11" t="s">
        <v>152</v>
      </c>
      <c r="C11" s="3" t="s">
        <v>153</v>
      </c>
      <c r="D11" s="29"/>
      <c r="E11" s="30"/>
    </row>
    <row r="12" spans="1:8" x14ac:dyDescent="0.35">
      <c r="A12" s="2" t="s">
        <v>8</v>
      </c>
      <c r="B12" t="s">
        <v>150</v>
      </c>
      <c r="C12" s="3" t="s">
        <v>151</v>
      </c>
      <c r="D12" s="29"/>
      <c r="E12" s="30"/>
    </row>
    <row r="13" spans="1:8" x14ac:dyDescent="0.35">
      <c r="A13" s="2" t="s">
        <v>9</v>
      </c>
      <c r="B13" t="s">
        <v>148</v>
      </c>
      <c r="C13" s="3" t="s">
        <v>149</v>
      </c>
      <c r="D13" s="29"/>
      <c r="E13" s="30"/>
    </row>
    <row r="14" spans="1:8" x14ac:dyDescent="0.35">
      <c r="A14" s="2" t="s">
        <v>10</v>
      </c>
      <c r="B14" t="s">
        <v>122</v>
      </c>
      <c r="C14" s="3" t="s">
        <v>123</v>
      </c>
      <c r="D14" s="29"/>
      <c r="E14" s="30"/>
    </row>
    <row r="15" spans="1:8" x14ac:dyDescent="0.35">
      <c r="A15" s="2" t="s">
        <v>11</v>
      </c>
      <c r="B15" t="s">
        <v>144</v>
      </c>
      <c r="C15" s="3" t="s">
        <v>145</v>
      </c>
      <c r="D15" s="29"/>
      <c r="E15" s="30"/>
    </row>
    <row r="16" spans="1:8" x14ac:dyDescent="0.35">
      <c r="A16" s="2" t="s">
        <v>12</v>
      </c>
      <c r="B16" t="s">
        <v>146</v>
      </c>
      <c r="C16" s="3" t="s">
        <v>147</v>
      </c>
      <c r="D16" s="29"/>
      <c r="E16" s="30"/>
    </row>
    <row r="17" spans="1:9" x14ac:dyDescent="0.35">
      <c r="A17" s="2" t="s">
        <v>44</v>
      </c>
      <c r="B17" t="s">
        <v>140</v>
      </c>
      <c r="C17" s="3" t="s">
        <v>141</v>
      </c>
      <c r="D17" s="29"/>
      <c r="E17" s="30"/>
    </row>
    <row r="18" spans="1:9" x14ac:dyDescent="0.35">
      <c r="A18" s="2" t="s">
        <v>13</v>
      </c>
      <c r="B18" t="s">
        <v>157</v>
      </c>
      <c r="C18" s="3" t="s">
        <v>158</v>
      </c>
      <c r="D18" s="29"/>
      <c r="E18" s="30"/>
    </row>
    <row r="19" spans="1:9" x14ac:dyDescent="0.35">
      <c r="A19" s="2" t="s">
        <v>14</v>
      </c>
      <c r="B19" s="7" t="s">
        <v>160</v>
      </c>
      <c r="C19" s="3" t="s">
        <v>159</v>
      </c>
      <c r="D19" s="29"/>
      <c r="E19" s="30"/>
    </row>
    <row r="20" spans="1:9" x14ac:dyDescent="0.35">
      <c r="A20" s="2" t="s">
        <v>15</v>
      </c>
      <c r="B20" t="s">
        <v>138</v>
      </c>
      <c r="C20" s="3" t="s">
        <v>139</v>
      </c>
      <c r="D20" s="29"/>
      <c r="E20" s="30"/>
    </row>
    <row r="21" spans="1:9" x14ac:dyDescent="0.35">
      <c r="A21" s="2" t="s">
        <v>16</v>
      </c>
      <c r="B21" t="s">
        <v>134</v>
      </c>
      <c r="C21" s="3" t="s">
        <v>135</v>
      </c>
      <c r="D21" s="29"/>
      <c r="E21" s="30"/>
    </row>
    <row r="22" spans="1:9" x14ac:dyDescent="0.35">
      <c r="A22" s="2" t="s">
        <v>17</v>
      </c>
      <c r="B22" t="s">
        <v>132</v>
      </c>
      <c r="C22" s="3" t="s">
        <v>133</v>
      </c>
      <c r="D22" s="29"/>
      <c r="E22" s="30"/>
    </row>
    <row r="23" spans="1:9" x14ac:dyDescent="0.35">
      <c r="A23" s="2" t="s">
        <v>18</v>
      </c>
      <c r="B23" t="s">
        <v>142</v>
      </c>
      <c r="C23" s="3" t="s">
        <v>143</v>
      </c>
      <c r="D23" s="29"/>
      <c r="E23" s="30"/>
    </row>
    <row r="24" spans="1:9" x14ac:dyDescent="0.35">
      <c r="A24" s="2" t="s">
        <v>19</v>
      </c>
      <c r="B24" t="s">
        <v>128</v>
      </c>
      <c r="C24" s="3" t="s">
        <v>129</v>
      </c>
      <c r="D24" s="29"/>
      <c r="E24" s="30"/>
    </row>
    <row r="25" spans="1:9" s="8" customFormat="1" x14ac:dyDescent="0.35">
      <c r="A25" s="7" t="s">
        <v>166</v>
      </c>
      <c r="B25" s="7" t="s">
        <v>168</v>
      </c>
      <c r="C25" s="7" t="s">
        <v>167</v>
      </c>
      <c r="D25" s="29"/>
      <c r="E25" s="30"/>
    </row>
    <row r="26" spans="1:9" ht="15" thickBot="1" x14ac:dyDescent="0.4">
      <c r="A26" s="2" t="s">
        <v>20</v>
      </c>
      <c r="B26" t="s">
        <v>126</v>
      </c>
      <c r="C26" s="3" t="s">
        <v>127</v>
      </c>
      <c r="D26" s="31"/>
      <c r="E26" s="32"/>
    </row>
    <row r="27" spans="1:9" ht="15" thickTop="1" x14ac:dyDescent="0.35">
      <c r="D27" s="33">
        <f>SUM(D5:D26)</f>
        <v>0</v>
      </c>
      <c r="E27" s="33">
        <f>SUM(E5:E26)</f>
        <v>0</v>
      </c>
    </row>
    <row r="29" spans="1:9" s="5" customFormat="1" x14ac:dyDescent="0.35">
      <c r="D29" s="6"/>
    </row>
    <row r="30" spans="1:9" ht="43.5" x14ac:dyDescent="0.35">
      <c r="A30" s="19" t="s">
        <v>0</v>
      </c>
      <c r="B30" s="6" t="s">
        <v>21</v>
      </c>
      <c r="C30" s="6" t="s">
        <v>96</v>
      </c>
      <c r="D30" s="17" t="s">
        <v>41</v>
      </c>
      <c r="E30" s="17" t="s">
        <v>45</v>
      </c>
      <c r="F30" s="17" t="s">
        <v>42</v>
      </c>
      <c r="G30" s="17" t="s">
        <v>97</v>
      </c>
      <c r="H30" s="14"/>
    </row>
    <row r="31" spans="1:9" x14ac:dyDescent="0.35">
      <c r="A31" s="7" t="s">
        <v>93</v>
      </c>
      <c r="B31" t="s">
        <v>94</v>
      </c>
      <c r="C31" s="3" t="s">
        <v>95</v>
      </c>
      <c r="D31" s="40">
        <v>1370930</v>
      </c>
      <c r="E31" s="53">
        <v>672945</v>
      </c>
      <c r="F31" s="51"/>
      <c r="G31" s="34"/>
      <c r="H31" s="23"/>
      <c r="I31" s="22"/>
    </row>
    <row r="32" spans="1:9" x14ac:dyDescent="0.35">
      <c r="A32" s="7" t="s">
        <v>22</v>
      </c>
      <c r="B32" t="s">
        <v>111</v>
      </c>
      <c r="C32" s="3" t="s">
        <v>112</v>
      </c>
      <c r="D32" s="40">
        <v>630640</v>
      </c>
      <c r="E32" s="45">
        <v>391773</v>
      </c>
      <c r="F32" s="45"/>
      <c r="G32" s="34"/>
      <c r="H32" s="24"/>
      <c r="I32" s="22"/>
    </row>
    <row r="33" spans="1:9" x14ac:dyDescent="0.35">
      <c r="A33" s="7" t="s">
        <v>23</v>
      </c>
      <c r="B33" t="s">
        <v>98</v>
      </c>
      <c r="C33" s="3" t="s">
        <v>70</v>
      </c>
      <c r="D33" s="40">
        <v>658740</v>
      </c>
      <c r="E33" s="45">
        <v>372259</v>
      </c>
      <c r="F33" s="45"/>
      <c r="G33" s="34"/>
      <c r="H33" s="25"/>
      <c r="I33" s="22"/>
    </row>
    <row r="34" spans="1:9" x14ac:dyDescent="0.35">
      <c r="A34" s="7" t="s">
        <v>24</v>
      </c>
      <c r="B34" t="s">
        <v>108</v>
      </c>
      <c r="C34" s="3" t="s">
        <v>85</v>
      </c>
      <c r="D34" s="40">
        <v>299160</v>
      </c>
      <c r="E34" s="45">
        <v>154931</v>
      </c>
      <c r="F34" s="45"/>
      <c r="G34" s="34"/>
      <c r="H34" s="25"/>
      <c r="I34" s="22"/>
    </row>
    <row r="35" spans="1:9" x14ac:dyDescent="0.35">
      <c r="A35" s="7" t="s">
        <v>25</v>
      </c>
      <c r="B35" t="s">
        <v>109</v>
      </c>
      <c r="C35" s="3" t="s">
        <v>78</v>
      </c>
      <c r="D35" s="40">
        <v>659756</v>
      </c>
      <c r="E35" s="45">
        <v>385444</v>
      </c>
      <c r="F35" s="45"/>
      <c r="G35" s="34"/>
      <c r="H35" s="25"/>
      <c r="I35" s="22"/>
    </row>
    <row r="36" spans="1:9" x14ac:dyDescent="0.35">
      <c r="A36" s="7" t="s">
        <v>26</v>
      </c>
      <c r="B36" t="s">
        <v>106</v>
      </c>
      <c r="C36" s="3" t="s">
        <v>82</v>
      </c>
      <c r="D36" s="40">
        <v>1150246</v>
      </c>
      <c r="E36" s="53">
        <v>563779</v>
      </c>
      <c r="F36" s="51"/>
      <c r="G36" s="34"/>
      <c r="H36" s="25"/>
      <c r="I36" s="22"/>
    </row>
    <row r="37" spans="1:9" x14ac:dyDescent="0.35">
      <c r="A37" s="7" t="s">
        <v>27</v>
      </c>
      <c r="B37" t="s">
        <v>101</v>
      </c>
      <c r="C37" s="3" t="s">
        <v>66</v>
      </c>
      <c r="D37" s="40">
        <v>1141477</v>
      </c>
      <c r="E37" s="45">
        <v>561473</v>
      </c>
      <c r="F37" s="45"/>
      <c r="G37" s="34"/>
      <c r="H37" s="25"/>
      <c r="I37" s="22"/>
    </row>
    <row r="38" spans="1:9" x14ac:dyDescent="0.35">
      <c r="A38" s="7" t="s">
        <v>28</v>
      </c>
      <c r="B38" t="s">
        <v>110</v>
      </c>
      <c r="C38" s="3" t="s">
        <v>91</v>
      </c>
      <c r="D38" s="40">
        <v>1614540</v>
      </c>
      <c r="E38" s="45">
        <v>724869</v>
      </c>
      <c r="F38" s="45"/>
      <c r="G38" s="34"/>
      <c r="H38" s="25"/>
      <c r="I38" s="22"/>
    </row>
    <row r="39" spans="1:9" x14ac:dyDescent="0.35">
      <c r="A39" s="7" t="s">
        <v>29</v>
      </c>
      <c r="B39" t="s">
        <v>114</v>
      </c>
      <c r="C39" s="3" t="s">
        <v>76</v>
      </c>
      <c r="D39" s="40">
        <v>582773</v>
      </c>
      <c r="E39" s="45">
        <v>308916</v>
      </c>
      <c r="F39" s="45"/>
      <c r="G39" s="34"/>
      <c r="H39" s="26"/>
      <c r="I39" s="22"/>
    </row>
    <row r="40" spans="1:9" x14ac:dyDescent="0.35">
      <c r="A40" s="7" t="s">
        <v>30</v>
      </c>
      <c r="B40" t="s">
        <v>117</v>
      </c>
      <c r="C40" s="3" t="s">
        <v>118</v>
      </c>
      <c r="D40" s="40">
        <v>259960</v>
      </c>
      <c r="E40" s="45">
        <v>177019</v>
      </c>
      <c r="F40" s="45"/>
      <c r="G40" s="34"/>
      <c r="H40" s="26"/>
      <c r="I40" s="22"/>
    </row>
    <row r="41" spans="1:9" x14ac:dyDescent="0.35">
      <c r="A41" s="7" t="s">
        <v>31</v>
      </c>
      <c r="B41" t="s">
        <v>113</v>
      </c>
      <c r="C41" s="3" t="s">
        <v>53</v>
      </c>
      <c r="D41" s="40">
        <v>1096140</v>
      </c>
      <c r="E41" s="53">
        <v>450817</v>
      </c>
      <c r="F41" s="51"/>
      <c r="G41" s="34"/>
      <c r="H41" s="26"/>
      <c r="I41" s="22"/>
    </row>
    <row r="42" spans="1:9" x14ac:dyDescent="0.35">
      <c r="A42" s="7" t="s">
        <v>32</v>
      </c>
      <c r="B42" t="s">
        <v>115</v>
      </c>
      <c r="C42" s="3" t="s">
        <v>116</v>
      </c>
      <c r="D42" s="40">
        <v>371900</v>
      </c>
      <c r="E42" s="45">
        <v>232381</v>
      </c>
      <c r="F42" s="45"/>
      <c r="G42" s="35"/>
      <c r="H42" s="26"/>
      <c r="I42" s="22"/>
    </row>
    <row r="43" spans="1:9" x14ac:dyDescent="0.35">
      <c r="A43" s="7" t="s">
        <v>33</v>
      </c>
      <c r="B43" t="s">
        <v>107</v>
      </c>
      <c r="C43" s="3" t="s">
        <v>55</v>
      </c>
      <c r="D43" s="40">
        <v>1193435</v>
      </c>
      <c r="E43" s="45">
        <v>637068</v>
      </c>
      <c r="F43" s="45"/>
      <c r="G43" s="34"/>
      <c r="H43" s="26"/>
      <c r="I43" s="22"/>
    </row>
    <row r="44" spans="1:9" x14ac:dyDescent="0.35">
      <c r="A44" s="7" t="s">
        <v>34</v>
      </c>
      <c r="B44" t="s">
        <v>100</v>
      </c>
      <c r="C44" s="3" t="s">
        <v>57</v>
      </c>
      <c r="D44" s="40">
        <v>828439</v>
      </c>
      <c r="E44" s="45">
        <v>522942</v>
      </c>
      <c r="F44" s="45"/>
      <c r="G44" s="34"/>
      <c r="H44" s="26"/>
      <c r="I44" s="22"/>
    </row>
    <row r="45" spans="1:9" x14ac:dyDescent="0.35">
      <c r="A45" s="7" t="s">
        <v>35</v>
      </c>
      <c r="B45" t="s">
        <v>119</v>
      </c>
      <c r="C45" s="3" t="s">
        <v>65</v>
      </c>
      <c r="D45" s="40">
        <v>401820</v>
      </c>
      <c r="E45" s="45">
        <v>217049</v>
      </c>
      <c r="F45" s="45"/>
      <c r="G45" s="34"/>
    </row>
    <row r="46" spans="1:9" s="8" customFormat="1" x14ac:dyDescent="0.35">
      <c r="A46" s="7" t="s">
        <v>47</v>
      </c>
      <c r="D46" s="41"/>
      <c r="E46" s="45"/>
      <c r="F46" s="45"/>
      <c r="G46" s="34"/>
    </row>
    <row r="47" spans="1:9" x14ac:dyDescent="0.35">
      <c r="A47" s="7" t="s">
        <v>36</v>
      </c>
      <c r="B47" t="s">
        <v>105</v>
      </c>
      <c r="C47" s="3" t="s">
        <v>88</v>
      </c>
      <c r="D47" s="40">
        <v>1724265</v>
      </c>
      <c r="E47" s="44">
        <v>944972</v>
      </c>
      <c r="F47" s="45"/>
      <c r="G47" s="34"/>
    </row>
    <row r="48" spans="1:9" x14ac:dyDescent="0.35">
      <c r="A48" s="7" t="s">
        <v>37</v>
      </c>
      <c r="B48" t="s">
        <v>104</v>
      </c>
      <c r="C48" s="3" t="s">
        <v>62</v>
      </c>
      <c r="D48" s="40">
        <v>1061980</v>
      </c>
      <c r="E48" s="44">
        <v>575779</v>
      </c>
      <c r="F48" s="45"/>
      <c r="G48" s="34"/>
    </row>
    <row r="49" spans="1:7" x14ac:dyDescent="0.35">
      <c r="A49" s="7" t="s">
        <v>38</v>
      </c>
      <c r="B49" t="s">
        <v>102</v>
      </c>
      <c r="C49" s="3" t="s">
        <v>103</v>
      </c>
      <c r="D49" s="40">
        <v>1741330</v>
      </c>
      <c r="E49" s="44">
        <v>697454</v>
      </c>
      <c r="F49" s="52"/>
      <c r="G49" s="34"/>
    </row>
    <row r="50" spans="1:7" ht="15" thickBot="1" x14ac:dyDescent="0.4">
      <c r="A50" s="7" t="s">
        <v>39</v>
      </c>
      <c r="B50" t="s">
        <v>99</v>
      </c>
      <c r="C50" s="3" t="s">
        <v>51</v>
      </c>
      <c r="D50" s="43">
        <v>4140260</v>
      </c>
      <c r="E50" s="46">
        <v>1822440</v>
      </c>
      <c r="F50" s="36"/>
      <c r="G50" s="36"/>
    </row>
    <row r="51" spans="1:7" ht="15" thickTop="1" x14ac:dyDescent="0.35">
      <c r="D51" s="42">
        <f>SUM(D31:D50)</f>
        <v>20927791</v>
      </c>
      <c r="E51" s="41">
        <f>SUM(E31:E50)</f>
        <v>10414310</v>
      </c>
      <c r="F51" s="37">
        <f>SUM(F31:F50)</f>
        <v>0</v>
      </c>
      <c r="G51" s="37">
        <f>SUM(G31:G50)</f>
        <v>0</v>
      </c>
    </row>
    <row r="53" spans="1:7" ht="43.5" x14ac:dyDescent="0.35">
      <c r="A53" s="18" t="s">
        <v>0</v>
      </c>
      <c r="B53" s="9" t="s">
        <v>21</v>
      </c>
      <c r="C53" s="9" t="s">
        <v>96</v>
      </c>
      <c r="D53" s="16" t="s">
        <v>48</v>
      </c>
    </row>
    <row r="54" spans="1:7" x14ac:dyDescent="0.35">
      <c r="A54" s="12" t="s">
        <v>93</v>
      </c>
      <c r="B54" t="s">
        <v>94</v>
      </c>
      <c r="C54" s="3" t="s">
        <v>95</v>
      </c>
      <c r="D54" s="47">
        <v>14448</v>
      </c>
    </row>
    <row r="55" spans="1:7" x14ac:dyDescent="0.35">
      <c r="A55" s="12" t="s">
        <v>92</v>
      </c>
      <c r="B55" t="s">
        <v>52</v>
      </c>
      <c r="C55" s="3" t="s">
        <v>53</v>
      </c>
      <c r="D55" s="47">
        <v>14448</v>
      </c>
    </row>
    <row r="56" spans="1:7" x14ac:dyDescent="0.35">
      <c r="A56" s="12" t="s">
        <v>89</v>
      </c>
      <c r="B56" t="s">
        <v>90</v>
      </c>
      <c r="C56" s="3" t="s">
        <v>91</v>
      </c>
      <c r="D56" s="47">
        <v>30924</v>
      </c>
    </row>
    <row r="57" spans="1:7" x14ac:dyDescent="0.35">
      <c r="A57" s="12" t="s">
        <v>86</v>
      </c>
      <c r="B57" t="s">
        <v>87</v>
      </c>
      <c r="C57" s="3" t="s">
        <v>88</v>
      </c>
      <c r="D57" s="47">
        <v>35100</v>
      </c>
    </row>
    <row r="58" spans="1:7" x14ac:dyDescent="0.35">
      <c r="A58" s="12" t="s">
        <v>83</v>
      </c>
      <c r="B58" t="s">
        <v>84</v>
      </c>
      <c r="C58" s="3" t="s">
        <v>85</v>
      </c>
      <c r="D58" s="48">
        <v>6756</v>
      </c>
    </row>
    <row r="59" spans="1:7" x14ac:dyDescent="0.35">
      <c r="A59" s="12" t="s">
        <v>80</v>
      </c>
      <c r="B59" t="s">
        <v>77</v>
      </c>
      <c r="C59" s="3" t="s">
        <v>78</v>
      </c>
      <c r="D59" s="47">
        <v>12000</v>
      </c>
    </row>
    <row r="60" spans="1:7" x14ac:dyDescent="0.35">
      <c r="A60" s="12" t="s">
        <v>79</v>
      </c>
      <c r="B60" t="s">
        <v>81</v>
      </c>
      <c r="C60" s="3" t="s">
        <v>82</v>
      </c>
      <c r="D60" s="47">
        <v>25668</v>
      </c>
    </row>
    <row r="61" spans="1:7" x14ac:dyDescent="0.35">
      <c r="A61" s="12" t="s">
        <v>73</v>
      </c>
      <c r="B61" t="s">
        <v>75</v>
      </c>
      <c r="C61" s="3" t="s">
        <v>76</v>
      </c>
      <c r="D61" s="47">
        <v>26496</v>
      </c>
    </row>
    <row r="62" spans="1:7" x14ac:dyDescent="0.35">
      <c r="A62" s="12" t="s">
        <v>63</v>
      </c>
      <c r="B62" t="s">
        <v>64</v>
      </c>
      <c r="C62" s="3" t="s">
        <v>65</v>
      </c>
      <c r="D62" s="47">
        <v>8976</v>
      </c>
    </row>
    <row r="63" spans="1:7" x14ac:dyDescent="0.35">
      <c r="A63" s="12" t="s">
        <v>71</v>
      </c>
      <c r="B63" t="s">
        <v>72</v>
      </c>
      <c r="C63" s="3" t="s">
        <v>51</v>
      </c>
      <c r="D63" s="47">
        <v>21996</v>
      </c>
    </row>
    <row r="64" spans="1:7" x14ac:dyDescent="0.35">
      <c r="A64" s="12" t="s">
        <v>54</v>
      </c>
      <c r="B64" t="s">
        <v>56</v>
      </c>
      <c r="C64" s="3" t="s">
        <v>55</v>
      </c>
      <c r="D64" s="47">
        <v>29112</v>
      </c>
    </row>
    <row r="65" spans="1:4" x14ac:dyDescent="0.35">
      <c r="A65" s="12" t="s">
        <v>68</v>
      </c>
      <c r="B65" t="s">
        <v>69</v>
      </c>
      <c r="C65" s="3" t="s">
        <v>70</v>
      </c>
      <c r="D65" s="47">
        <v>12996</v>
      </c>
    </row>
    <row r="66" spans="1:4" x14ac:dyDescent="0.35">
      <c r="A66" s="12" t="s">
        <v>74</v>
      </c>
      <c r="B66" t="s">
        <v>67</v>
      </c>
      <c r="C66" s="3" t="s">
        <v>66</v>
      </c>
      <c r="D66" s="47">
        <v>25416</v>
      </c>
    </row>
    <row r="67" spans="1:4" x14ac:dyDescent="0.35">
      <c r="A67" s="12" t="s">
        <v>58</v>
      </c>
      <c r="B67" t="s">
        <v>59</v>
      </c>
      <c r="C67" s="3" t="s">
        <v>57</v>
      </c>
      <c r="D67" s="47">
        <v>15216</v>
      </c>
    </row>
    <row r="68" spans="1:4" ht="15" thickBot="1" x14ac:dyDescent="0.4">
      <c r="A68" s="12" t="s">
        <v>60</v>
      </c>
      <c r="B68" t="s">
        <v>61</v>
      </c>
      <c r="C68" s="3" t="s">
        <v>62</v>
      </c>
      <c r="D68" s="49">
        <v>24996</v>
      </c>
    </row>
    <row r="69" spans="1:4" ht="15" thickTop="1" x14ac:dyDescent="0.35">
      <c r="D69" s="50">
        <f>SUM(D54:D68)</f>
        <v>304548</v>
      </c>
    </row>
    <row r="71" spans="1:4" ht="29" x14ac:dyDescent="0.35">
      <c r="D71" s="15" t="s">
        <v>164</v>
      </c>
    </row>
    <row r="72" spans="1:4" x14ac:dyDescent="0.35">
      <c r="A72" s="18" t="s">
        <v>0</v>
      </c>
      <c r="B72" s="9" t="s">
        <v>21</v>
      </c>
      <c r="C72" s="9" t="s">
        <v>96</v>
      </c>
    </row>
    <row r="73" spans="1:4" ht="15" thickBot="1" x14ac:dyDescent="0.4">
      <c r="A73" s="8" t="s">
        <v>162</v>
      </c>
      <c r="B73" s="8" t="s">
        <v>163</v>
      </c>
      <c r="C73" s="8" t="s">
        <v>51</v>
      </c>
      <c r="D73" s="38"/>
    </row>
    <row r="74" spans="1:4" ht="15" thickTop="1" x14ac:dyDescent="0.35"/>
  </sheetData>
  <sortState ref="A54:C68">
    <sortCondition ref="A5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kauranan</dc:creator>
  <cp:lastModifiedBy>Kauranen Anne (MMM)</cp:lastModifiedBy>
  <dcterms:created xsi:type="dcterms:W3CDTF">2017-10-04T07:50:16Z</dcterms:created>
  <dcterms:modified xsi:type="dcterms:W3CDTF">2023-03-10T05:30:52Z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