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085" windowWidth="12390" windowHeight="8310" tabRatio="90"/>
  </bookViews>
  <sheets>
    <sheet name="Sivu1" sheetId="1" r:id="rId1"/>
  </sheets>
  <calcPr calcId="145621"/>
</workbook>
</file>

<file path=xl/calcChain.xml><?xml version="1.0" encoding="utf-8"?>
<calcChain xmlns="http://schemas.openxmlformats.org/spreadsheetml/2006/main">
  <c r="D30" i="1" l="1"/>
  <c r="E10" i="1"/>
  <c r="G10" i="1" s="1"/>
  <c r="E11" i="1"/>
  <c r="G11" i="1" s="1"/>
  <c r="E18" i="1"/>
  <c r="G18" i="1" s="1"/>
  <c r="G21" i="1" s="1"/>
  <c r="E19" i="1"/>
  <c r="E20" i="1"/>
  <c r="E24" i="1"/>
  <c r="E30" i="1" s="1"/>
  <c r="G30" i="1" s="1"/>
  <c r="E25" i="1"/>
  <c r="E26" i="1"/>
  <c r="E27" i="1"/>
  <c r="G27" i="1" s="1"/>
  <c r="E28" i="1"/>
  <c r="E29" i="1"/>
  <c r="D21" i="1"/>
  <c r="D31" i="1"/>
  <c r="D37" i="1"/>
  <c r="C21" i="1"/>
  <c r="C36" i="1" s="1"/>
  <c r="C30" i="1"/>
  <c r="D36" i="1"/>
  <c r="E33" i="1"/>
  <c r="G33" i="1" s="1"/>
  <c r="E35" i="1"/>
  <c r="D35" i="1"/>
  <c r="C15" i="1"/>
  <c r="F30" i="1"/>
  <c r="F31" i="1" s="1"/>
  <c r="G19" i="1"/>
  <c r="G20" i="1"/>
  <c r="E12" i="1"/>
  <c r="E13" i="1"/>
  <c r="G13" i="1" s="1"/>
  <c r="E14" i="1"/>
  <c r="F15" i="1"/>
  <c r="F21" i="1"/>
  <c r="D15" i="1"/>
  <c r="D32" i="1"/>
  <c r="C35" i="1"/>
  <c r="D34" i="1"/>
  <c r="G29" i="1"/>
  <c r="G28" i="1"/>
  <c r="G26" i="1"/>
  <c r="G25" i="1"/>
  <c r="G24" i="1"/>
  <c r="G14" i="1"/>
  <c r="G12" i="1"/>
  <c r="F34" i="1"/>
  <c r="G31" i="1" l="1"/>
  <c r="G34" i="1"/>
  <c r="F32" i="1"/>
  <c r="E21" i="1"/>
  <c r="E15" i="1"/>
  <c r="C31" i="1"/>
  <c r="C34" i="1"/>
  <c r="E31" i="1" l="1"/>
  <c r="E37" i="1" s="1"/>
  <c r="E36" i="1"/>
  <c r="E34" i="1"/>
  <c r="C37" i="1"/>
  <c r="C32" i="1"/>
  <c r="G15" i="1"/>
  <c r="E32" i="1"/>
  <c r="G32" i="1" s="1"/>
</calcChain>
</file>

<file path=xl/sharedStrings.xml><?xml version="1.0" encoding="utf-8"?>
<sst xmlns="http://schemas.openxmlformats.org/spreadsheetml/2006/main" count="56" uniqueCount="51">
  <si>
    <t>Tuotot</t>
  </si>
  <si>
    <t>Tuotot yhteensä</t>
  </si>
  <si>
    <t>Kulut</t>
  </si>
  <si>
    <t>Henkilöstökulut yhteensä</t>
  </si>
  <si>
    <t>Muut kulut</t>
  </si>
  <si>
    <t>Muut kulut yhteensä</t>
  </si>
  <si>
    <t>Tuotto-/kulujäämä</t>
  </si>
  <si>
    <t>Avustettavat toiminnot yhteensä</t>
  </si>
  <si>
    <t>Muu varsinainen toiminta</t>
  </si>
  <si>
    <t>Varsinainen toiminta yhteensä</t>
  </si>
  <si>
    <t>Kaikki varsinaisen toiminnan kulut yhteensä</t>
  </si>
  <si>
    <t>Muut julkiset tuet</t>
  </si>
  <si>
    <t>Henkilöstökulut/ HTV</t>
  </si>
  <si>
    <t>Valtionavustus/ HTV</t>
  </si>
  <si>
    <t>Valtionapu-prosentti (toiminnan kuluista)</t>
  </si>
  <si>
    <t>Valtionapu-prosentti (henkilöstökuluista)</t>
  </si>
  <si>
    <t>Palvelumaksut, myydyt palvelut, toimitusmaksut</t>
  </si>
  <si>
    <t>Muut toiminnan tuotot</t>
  </si>
  <si>
    <t>Ennakonpidätyksen alaiset palkat yms</t>
  </si>
  <si>
    <r>
      <t xml:space="preserve">Erityisavustus </t>
    </r>
    <r>
      <rPr>
        <sz val="10"/>
        <rFont val="Arial"/>
        <family val="2"/>
      </rPr>
      <t>voi olla mm. hankeavustus,  kokeilu-, käynnistämis-, tutkimus- tai kehittämishanke ym. tai investointiavustus</t>
    </r>
  </si>
  <si>
    <r>
      <t>2)</t>
    </r>
    <r>
      <rPr>
        <sz val="10"/>
        <rFont val="Arial"/>
      </rPr>
      <t xml:space="preserve"> Välittömästi palkan perusteella määräytyvät kulut, kuten sosiaaliturvamaksut, pakolliset henkilövakuutusmaksut sekä eläkekulut. Muita henkilöstökuluja ovat mm. vapaaehtoiset henkilösivukulut (koulutus, TYKY, TTH). Mikäli avustettavalla toiminnanalalla työskentelevä henkilö tekee organisaatiossa myös muuta toimintaa, edellyttää kustannusten hyväksyminen tehollisen työajan seurantaan perustuvaa työkirjanpitoa.Valtionapua saavista henkilöistä on tehtävä myös erillinen henkilöstöluettelo.</t>
    </r>
  </si>
  <si>
    <r>
      <t>3)</t>
    </r>
    <r>
      <rPr>
        <sz val="10"/>
        <rFont val="Arial"/>
      </rPr>
      <t xml:space="preserve"> Matkakustannukset hyväksytään valtionavustuksella tuettavaksi valtion matkustussäännön mukaisina, ulkomaanmatkat voidaan hyväksyä vain, mikäli ne on erikseen perusteltu hakemusasiakirjoissa tai niistä sovitaan erikseen MMM:n kanssa. Mikäli ko. kulut eivät liity valtionaputoimintaan, merkitään ne muuhun varsinaiseen toimintaan.</t>
    </r>
  </si>
  <si>
    <r>
      <t>5)</t>
    </r>
    <r>
      <rPr>
        <sz val="10"/>
        <rFont val="Arial"/>
      </rPr>
      <t xml:space="preserve"> Hyväksyttävät yleiskulut, mukaan lukien poistot pitää kirjanpidosta perustella ja kohdistaa valtionapuiseen toimintaan.</t>
    </r>
  </si>
  <si>
    <t>Yleiskulut ovat kaikkien toiminnanalojen yhteisiä, eikä niitä voida välittömästi kohdistaa millekään toiminnanalalle yksinään. Yleiskulut tulee kohdistaa toiminnoille käytetyn työajan perusteella tai muulla tavoin aiheuttamisperiaatteen mukaisesti. Kohtaan yleishallinnon kulut kirjataan toimitilakulujen lisäksi ne yhteisön yhteisenä resurssina käytössä olevien johto-, tuki- ja hallintopalveluja tuottavan henkilöstön aiheuttamat kustannukset.</t>
  </si>
  <si>
    <t>Valtionapu toiminta yleisavustus (tulostavoitteet)</t>
  </si>
  <si>
    <r>
      <t xml:space="preserve">1) Yleisavustus </t>
    </r>
    <r>
      <rPr>
        <sz val="10"/>
        <rFont val="Arial"/>
        <family val="2"/>
      </rPr>
      <t>myönnetään saajan sääntöjen mukaiseen tiettyyn, yksilöityyn osaan toiminnasta, joka on määrätty rahoituspäätöksessä.</t>
    </r>
  </si>
  <si>
    <r>
      <t xml:space="preserve">7) </t>
    </r>
    <r>
      <rPr>
        <sz val="10"/>
        <rFont val="Arial"/>
      </rPr>
      <t>Muut mahdolliset toiminnan kustannukset pitää yksilöidä ja perustella, mikäli niitä esitetään valtionaputoiminnan hyväksyttäviksi kuluiksi. Maa- ja metsätalousminnisteriöllä on oikeus olla hyväksymättä tilityksessä esitettyjä kustannuksia, jos kustannusten liittyminen valtionapuiseen toimintaan ei ole selkeästi osoitettavissa.</t>
    </r>
  </si>
  <si>
    <t>Vuosi</t>
  </si>
  <si>
    <t>Henkilötyövuodet (HTV)</t>
  </si>
  <si>
    <r>
      <t xml:space="preserve">MMM:n </t>
    </r>
    <r>
      <rPr>
        <b/>
        <sz val="9"/>
        <rFont val="Arial"/>
        <family val="2"/>
      </rPr>
      <t>yleisavustus</t>
    </r>
    <r>
      <rPr>
        <sz val="9"/>
        <rFont val="Arial"/>
        <family val="2"/>
      </rPr>
      <t xml:space="preserve"> toimintaan </t>
    </r>
    <r>
      <rPr>
        <vertAlign val="superscript"/>
        <sz val="9"/>
        <rFont val="Arial"/>
        <family val="2"/>
      </rPr>
      <t>1)</t>
    </r>
  </si>
  <si>
    <t>Valtionapu-
toiminta erityis-
avustukset (hanketoiminta)</t>
  </si>
  <si>
    <t xml:space="preserve">   -------------------</t>
  </si>
  <si>
    <t>Järjestön nimi</t>
  </si>
  <si>
    <t>MAA- JA METSÄTALOUSMINISTERIÖ</t>
  </si>
  <si>
    <t>PL 30   00023 VALTIONEUVOSTO</t>
  </si>
  <si>
    <t>Varsinainen toiminta</t>
  </si>
  <si>
    <t>Täyttöohjeita</t>
  </si>
  <si>
    <r>
      <t xml:space="preserve">MMM:n hallinnonalan </t>
    </r>
    <r>
      <rPr>
        <b/>
        <sz val="9"/>
        <rFont val="Arial"/>
        <family val="2"/>
      </rPr>
      <t>erityisavustukset</t>
    </r>
    <r>
      <rPr>
        <sz val="9"/>
        <rFont val="Arial"/>
        <family val="2"/>
      </rPr>
      <t xml:space="preserve"> </t>
    </r>
    <r>
      <rPr>
        <vertAlign val="superscript"/>
        <sz val="9"/>
        <rFont val="Arial"/>
        <family val="2"/>
      </rPr>
      <t>1)</t>
    </r>
  </si>
  <si>
    <r>
      <t xml:space="preserve">Pakolliset henkilösivukulut </t>
    </r>
    <r>
      <rPr>
        <vertAlign val="superscript"/>
        <sz val="9"/>
        <rFont val="Arial"/>
        <family val="2"/>
      </rPr>
      <t>2)</t>
    </r>
  </si>
  <si>
    <r>
      <t xml:space="preserve">Muut henkilöstökulut </t>
    </r>
    <r>
      <rPr>
        <vertAlign val="superscript"/>
        <sz val="9"/>
        <rFont val="Arial"/>
        <family val="2"/>
      </rPr>
      <t>2)</t>
    </r>
  </si>
  <si>
    <r>
      <t xml:space="preserve">Matkakustannukset </t>
    </r>
    <r>
      <rPr>
        <vertAlign val="superscript"/>
        <sz val="9"/>
        <rFont val="Arial"/>
        <family val="2"/>
      </rPr>
      <t>3)</t>
    </r>
  </si>
  <si>
    <r>
      <t xml:space="preserve">Ostopalvelut ja hankinnat sekä palkkiot </t>
    </r>
    <r>
      <rPr>
        <vertAlign val="superscript"/>
        <sz val="9"/>
        <rFont val="Arial"/>
        <family val="2"/>
      </rPr>
      <t>4)</t>
    </r>
  </si>
  <si>
    <r>
      <t xml:space="preserve">Poistot </t>
    </r>
    <r>
      <rPr>
        <vertAlign val="superscript"/>
        <sz val="9"/>
        <rFont val="Arial"/>
        <family val="2"/>
      </rPr>
      <t>5)</t>
    </r>
  </si>
  <si>
    <r>
      <t xml:space="preserve">Yleiskulut </t>
    </r>
    <r>
      <rPr>
        <vertAlign val="superscript"/>
        <sz val="9"/>
        <rFont val="Arial"/>
        <family val="2"/>
      </rPr>
      <t>5)</t>
    </r>
  </si>
  <si>
    <r>
      <t xml:space="preserve">Edustuskulut </t>
    </r>
    <r>
      <rPr>
        <vertAlign val="superscript"/>
        <sz val="9"/>
        <rFont val="Arial"/>
        <family val="2"/>
      </rPr>
      <t>6)</t>
    </r>
  </si>
  <si>
    <r>
      <t xml:space="preserve">Muut mahd. toiminnan kulut </t>
    </r>
    <r>
      <rPr>
        <vertAlign val="superscript"/>
        <sz val="9"/>
        <rFont val="Arial"/>
        <family val="2"/>
      </rPr>
      <t>7)</t>
    </r>
  </si>
  <si>
    <r>
      <t>6)</t>
    </r>
    <r>
      <rPr>
        <sz val="10"/>
        <rFont val="Arial"/>
      </rPr>
      <t xml:space="preserve"> Edustusmenot eivät ole hyväksyttäviä kustannuksia valtionaputoiminnassa</t>
    </r>
  </si>
  <si>
    <t xml:space="preserve">Harkinnanvaraisten valtionavustusten talousarvio- ja tiliselvityslomake </t>
  </si>
  <si>
    <t>Talousarvio</t>
  </si>
  <si>
    <t>Tiliselvitys</t>
  </si>
  <si>
    <r>
      <t>4)</t>
    </r>
    <r>
      <rPr>
        <sz val="10"/>
        <rFont val="Arial"/>
      </rPr>
      <t xml:space="preserve"> Jos avustuksen määrä on yli 50 % avustuksen saajan toiminnan kuluista ja hankinnan tai ostopalvelun ennakoitu arvo ilman arvonlisäveroa on enemmän kuin 30 000 euroa, avustuksen saajan on pyydettävä hankintaa varten tarjouksia siten kuin julkisista hankinnoista annetussa laissa (348/2007) ja sen nojalla annetussa valtioneuvoston asetuksessa (614/2007) säädetään. 
Jos avustuksen määrä on vähemmän kuin 50 % toiminnan kuluista, avustuksen saajan on muuten pyydettävä tarkoituksenmukaisella tavalla tarjouksia siten, että kustannusten hyväksyttävä taso alueella ja  toimialalla voidaan luotettavasti todeta.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</si>
</sst>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11">
    <font>
      <sz val="10"/>
      <name val="Arial"/>
    </font>
    <font>
      <b/>
      <sz val="10"/>
      <name val="Arial"/>
      <family val="2"/>
    </font>
    <font>
      <sz val="10"/>
      <name val="Arial"/>
      <family val="2"/>
    </font>
    <font>
      <sz val="8"/>
      <name val="Arial"/>
    </font>
    <font>
      <b/>
      <sz val="10"/>
      <name val="Arial,Bold"/>
    </font>
    <font>
      <b/>
      <sz val="9"/>
      <name val="Arial"/>
      <family val="2"/>
    </font>
    <font>
      <sz val="9"/>
      <name val="Arial"/>
      <family val="2"/>
    </font>
    <font>
      <b/>
      <u/>
      <sz val="9"/>
      <name val="Arial"/>
      <family val="2"/>
    </font>
    <font>
      <b/>
      <sz val="11"/>
      <name val="Arial"/>
      <family val="2"/>
    </font>
    <font>
      <vertAlign val="superscript"/>
      <sz val="9"/>
      <name val="Arial"/>
      <family val="2"/>
    </font>
    <font>
      <b/>
      <sz val="12"/>
      <name val="Arial"/>
      <family val="2"/>
    </font>
  </fonts>
  <fills count="4">
    <fill>
      <patternFill patternType="none"/>
    </fill>
    <fill>
      <patternFill patternType="gray125"/>
    </fill>
    <fill>
      <patternFill patternType="solid">
        <fgColor indexed="26"/>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64">
    <xf numFmtId="0" fontId="0" fillId="0" borderId="0" xfId="0"/>
    <xf numFmtId="4" fontId="0" fillId="2" borderId="1" xfId="0" applyNumberFormat="1" applyFill="1" applyBorder="1" applyAlignment="1" applyProtection="1">
      <alignment wrapText="1"/>
      <protection locked="0"/>
    </xf>
    <xf numFmtId="0" fontId="0" fillId="2" borderId="1" xfId="0" applyFill="1" applyBorder="1" applyProtection="1">
      <protection locked="0"/>
    </xf>
    <xf numFmtId="4" fontId="0" fillId="2" borderId="2" xfId="0" applyNumberFormat="1" applyFill="1" applyBorder="1" applyAlignment="1" applyProtection="1">
      <alignment wrapText="1"/>
      <protection locked="0"/>
    </xf>
    <xf numFmtId="0" fontId="2" fillId="2" borderId="1" xfId="0" applyFont="1" applyFill="1" applyBorder="1" applyAlignment="1" applyProtection="1">
      <alignment horizontal="left"/>
      <protection locked="0"/>
    </xf>
    <xf numFmtId="0" fontId="1" fillId="0" borderId="0" xfId="0" applyFont="1" applyAlignment="1" applyProtection="1">
      <protection hidden="1"/>
    </xf>
    <xf numFmtId="0" fontId="5" fillId="0" borderId="0" xfId="0" applyFont="1" applyBorder="1" applyAlignment="1" applyProtection="1">
      <protection hidden="1"/>
    </xf>
    <xf numFmtId="0" fontId="10" fillId="0" borderId="0" xfId="0" applyFont="1" applyBorder="1" applyAlignment="1" applyProtection="1">
      <protection hidden="1"/>
    </xf>
    <xf numFmtId="0" fontId="8" fillId="0" borderId="0" xfId="0" applyFont="1" applyBorder="1" applyAlignment="1" applyProtection="1">
      <protection hidden="1"/>
    </xf>
    <xf numFmtId="0" fontId="0" fillId="0" borderId="0" xfId="0" applyBorder="1" applyAlignment="1" applyProtection="1">
      <alignment horizontal="centerContinuous"/>
      <protection hidden="1"/>
    </xf>
    <xf numFmtId="0" fontId="0" fillId="0" borderId="0" xfId="0" applyAlignment="1" applyProtection="1">
      <alignment horizontal="centerContinuous"/>
      <protection hidden="1"/>
    </xf>
    <xf numFmtId="0" fontId="0" fillId="0" borderId="0" xfId="0" applyProtection="1">
      <protection hidden="1"/>
    </xf>
    <xf numFmtId="0" fontId="6" fillId="0" borderId="0" xfId="0" applyFont="1" applyBorder="1" applyProtection="1">
      <protection hidden="1"/>
    </xf>
    <xf numFmtId="0" fontId="10" fillId="0" borderId="0" xfId="0" applyFont="1" applyBorder="1" applyProtection="1">
      <protection hidden="1"/>
    </xf>
    <xf numFmtId="0" fontId="0" fillId="0" borderId="0" xfId="0" applyBorder="1" applyProtection="1">
      <protection hidden="1"/>
    </xf>
    <xf numFmtId="0" fontId="1" fillId="0" borderId="0" xfId="0" applyFont="1" applyProtection="1">
      <protection hidden="1"/>
    </xf>
    <xf numFmtId="0" fontId="2" fillId="0" borderId="0" xfId="0" applyFont="1" applyBorder="1" applyProtection="1">
      <protection hidden="1"/>
    </xf>
    <xf numFmtId="0" fontId="0" fillId="0" borderId="0" xfId="0" applyAlignment="1" applyProtection="1">
      <alignment horizontal="right"/>
      <protection hidden="1"/>
    </xf>
    <xf numFmtId="49" fontId="0" fillId="0" borderId="0" xfId="0" applyNumberFormat="1" applyFill="1" applyBorder="1" applyAlignment="1" applyProtection="1">
      <alignment horizontal="left" wrapText="1"/>
      <protection hidden="1"/>
    </xf>
    <xf numFmtId="0" fontId="6" fillId="0" borderId="0" xfId="0" applyFont="1" applyFill="1" applyBorder="1" applyProtection="1">
      <protection hidden="1"/>
    </xf>
    <xf numFmtId="0" fontId="1" fillId="0" borderId="0" xfId="0" applyFont="1" applyFill="1" applyBorder="1" applyAlignment="1" applyProtection="1">
      <protection hidden="1"/>
    </xf>
    <xf numFmtId="0" fontId="0" fillId="0" borderId="0" xfId="0" applyFill="1" applyBorder="1" applyAlignment="1" applyProtection="1">
      <protection hidden="1"/>
    </xf>
    <xf numFmtId="0" fontId="0" fillId="0" borderId="0" xfId="0" applyAlignment="1" applyProtection="1">
      <protection hidden="1"/>
    </xf>
    <xf numFmtId="0" fontId="6" fillId="0" borderId="0" xfId="0" applyFont="1" applyBorder="1" applyAlignment="1" applyProtection="1">
      <alignment wrapText="1"/>
      <protection hidden="1"/>
    </xf>
    <xf numFmtId="4" fontId="1" fillId="0" borderId="0" xfId="0" applyNumberFormat="1" applyFont="1" applyFill="1" applyBorder="1" applyAlignment="1" applyProtection="1">
      <alignment horizontal="center" wrapText="1"/>
      <protection hidden="1"/>
    </xf>
    <xf numFmtId="0" fontId="5" fillId="0" borderId="0" xfId="0" applyFont="1" applyProtection="1">
      <protection hidden="1"/>
    </xf>
    <xf numFmtId="0" fontId="0" fillId="0" borderId="0" xfId="0" applyFill="1" applyBorder="1" applyProtection="1">
      <protection hidden="1"/>
    </xf>
    <xf numFmtId="0" fontId="0" fillId="0" borderId="3" xfId="0" applyBorder="1" applyProtection="1">
      <protection hidden="1"/>
    </xf>
    <xf numFmtId="0" fontId="7" fillId="0" borderId="0" xfId="0" applyFont="1" applyProtection="1">
      <protection hidden="1"/>
    </xf>
    <xf numFmtId="0" fontId="6" fillId="0" borderId="0" xfId="0" applyFont="1" applyProtection="1">
      <protection hidden="1"/>
    </xf>
    <xf numFmtId="0" fontId="1" fillId="0" borderId="1" xfId="0" applyFont="1" applyFill="1" applyBorder="1" applyAlignment="1" applyProtection="1">
      <alignment horizontal="center" wrapText="1"/>
      <protection hidden="1"/>
    </xf>
    <xf numFmtId="0" fontId="6" fillId="0" borderId="4" xfId="0" applyFont="1" applyBorder="1" applyProtection="1">
      <protection hidden="1"/>
    </xf>
    <xf numFmtId="4" fontId="0" fillId="2" borderId="2" xfId="0" applyNumberFormat="1" applyFill="1" applyBorder="1" applyAlignment="1" applyProtection="1">
      <alignment wrapText="1"/>
      <protection hidden="1"/>
    </xf>
    <xf numFmtId="4" fontId="0" fillId="0" borderId="4" xfId="0" applyNumberFormat="1" applyBorder="1" applyProtection="1">
      <protection hidden="1"/>
    </xf>
    <xf numFmtId="4" fontId="0" fillId="0" borderId="2" xfId="0" applyNumberFormat="1" applyBorder="1" applyProtection="1">
      <protection hidden="1"/>
    </xf>
    <xf numFmtId="0" fontId="6" fillId="0" borderId="5" xfId="0" applyFont="1" applyBorder="1" applyProtection="1">
      <protection hidden="1"/>
    </xf>
    <xf numFmtId="4" fontId="0" fillId="2" borderId="1" xfId="0" applyNumberFormat="1" applyFill="1" applyBorder="1" applyAlignment="1" applyProtection="1">
      <alignment wrapText="1"/>
      <protection hidden="1"/>
    </xf>
    <xf numFmtId="4" fontId="0" fillId="0" borderId="5" xfId="0" applyNumberFormat="1" applyBorder="1" applyProtection="1">
      <protection hidden="1"/>
    </xf>
    <xf numFmtId="4" fontId="0" fillId="0" borderId="1" xfId="0" applyNumberFormat="1" applyBorder="1" applyProtection="1">
      <protection hidden="1"/>
    </xf>
    <xf numFmtId="0" fontId="6" fillId="0" borderId="5" xfId="0" applyFont="1" applyBorder="1" applyAlignment="1" applyProtection="1">
      <alignment wrapText="1"/>
      <protection hidden="1"/>
    </xf>
    <xf numFmtId="0" fontId="5" fillId="0" borderId="5" xfId="0" applyFont="1" applyBorder="1" applyAlignment="1" applyProtection="1">
      <alignment horizontal="right"/>
      <protection hidden="1"/>
    </xf>
    <xf numFmtId="4" fontId="0" fillId="0" borderId="6" xfId="0" applyNumberFormat="1" applyBorder="1" applyProtection="1">
      <protection hidden="1"/>
    </xf>
    <xf numFmtId="4" fontId="0" fillId="0" borderId="3" xfId="0" applyNumberFormat="1" applyBorder="1" applyProtection="1">
      <protection hidden="1"/>
    </xf>
    <xf numFmtId="0" fontId="5" fillId="0" borderId="7" xfId="0" applyFont="1" applyBorder="1" applyAlignment="1" applyProtection="1">
      <alignment horizontal="left"/>
      <protection hidden="1"/>
    </xf>
    <xf numFmtId="0" fontId="5" fillId="0" borderId="7" xfId="0" applyFont="1" applyBorder="1" applyProtection="1">
      <protection hidden="1"/>
    </xf>
    <xf numFmtId="0" fontId="6" fillId="0" borderId="7" xfId="0" applyFont="1" applyBorder="1" applyProtection="1">
      <protection hidden="1"/>
    </xf>
    <xf numFmtId="3" fontId="0" fillId="0" borderId="1" xfId="0" applyNumberFormat="1" applyBorder="1" applyProtection="1">
      <protection hidden="1"/>
    </xf>
    <xf numFmtId="3" fontId="0" fillId="0" borderId="0" xfId="0" applyNumberFormat="1" applyProtection="1">
      <protection hidden="1"/>
    </xf>
    <xf numFmtId="164" fontId="0" fillId="0" borderId="1" xfId="0" applyNumberFormat="1" applyBorder="1" applyProtection="1">
      <protection hidden="1"/>
    </xf>
    <xf numFmtId="164" fontId="0" fillId="0" borderId="0" xfId="0" applyNumberFormat="1" applyProtection="1">
      <protection hidden="1"/>
    </xf>
    <xf numFmtId="164" fontId="0" fillId="0" borderId="0" xfId="0" applyNumberFormat="1" applyBorder="1" applyProtection="1">
      <protection hidden="1"/>
    </xf>
    <xf numFmtId="0" fontId="10" fillId="0" borderId="0" xfId="0" applyFont="1" applyAlignment="1" applyProtection="1">
      <alignment vertical="center"/>
      <protection hidden="1"/>
    </xf>
    <xf numFmtId="0" fontId="4" fillId="0" borderId="0" xfId="0" applyFont="1" applyProtection="1">
      <protection hidden="1"/>
    </xf>
    <xf numFmtId="0" fontId="0" fillId="0" borderId="0" xfId="0" applyAlignment="1" applyProtection="1">
      <alignment wrapText="1"/>
      <protection hidden="1"/>
    </xf>
    <xf numFmtId="0" fontId="1" fillId="0" borderId="0" xfId="0" applyFont="1" applyBorder="1" applyProtection="1">
      <protection hidden="1"/>
    </xf>
    <xf numFmtId="0" fontId="0" fillId="0" borderId="0" xfId="0" applyAlignment="1" applyProtection="1">
      <alignment vertical="top" wrapText="1"/>
      <protection hidden="1"/>
    </xf>
    <xf numFmtId="0" fontId="1" fillId="0" borderId="0" xfId="0" applyFont="1" applyAlignment="1" applyProtection="1">
      <alignment wrapText="1"/>
      <protection hidden="1"/>
    </xf>
    <xf numFmtId="4" fontId="6" fillId="3" borderId="0" xfId="0" applyNumberFormat="1" applyFont="1" applyFill="1" applyBorder="1" applyAlignment="1" applyProtection="1">
      <protection hidden="1"/>
    </xf>
    <xf numFmtId="0" fontId="5" fillId="0" borderId="0" xfId="0" applyFont="1" applyAlignment="1" applyProtection="1">
      <alignment horizontal="left" wrapText="1"/>
      <protection hidden="1"/>
    </xf>
    <xf numFmtId="0" fontId="5" fillId="0" borderId="8" xfId="0" applyFont="1" applyBorder="1" applyAlignment="1" applyProtection="1">
      <alignment horizontal="left" wrapText="1"/>
      <protection hidden="1"/>
    </xf>
    <xf numFmtId="0" fontId="0" fillId="0" borderId="0" xfId="0" applyAlignment="1" applyProtection="1">
      <alignment wrapText="1"/>
      <protection hidden="1"/>
    </xf>
    <xf numFmtId="4" fontId="2" fillId="2" borderId="9" xfId="0" applyNumberFormat="1" applyFont="1" applyFill="1" applyBorder="1" applyAlignment="1" applyProtection="1">
      <alignment horizontal="left" wrapText="1"/>
      <protection locked="0"/>
    </xf>
    <xf numFmtId="4" fontId="2" fillId="2" borderId="7" xfId="0" applyNumberFormat="1" applyFont="1" applyFill="1" applyBorder="1" applyAlignment="1" applyProtection="1">
      <alignment horizontal="left" wrapText="1"/>
      <protection locked="0"/>
    </xf>
    <xf numFmtId="4" fontId="2" fillId="2" borderId="5" xfId="0" applyNumberFormat="1" applyFont="1" applyFill="1" applyBorder="1" applyAlignment="1" applyProtection="1">
      <alignment horizontal="left" wrapText="1"/>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1857375</xdr:colOff>
      <xdr:row>2</xdr:row>
      <xdr:rowOff>152400</xdr:rowOff>
    </xdr:to>
    <xdr:pic>
      <xdr:nvPicPr>
        <xdr:cNvPr id="3082" name="Picture 10" descr="MMMlogo_min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955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819150</xdr:colOff>
          <xdr:row>1</xdr:row>
          <xdr:rowOff>0</xdr:rowOff>
        </xdr:from>
        <xdr:to>
          <xdr:col>5</xdr:col>
          <xdr:colOff>66675</xdr:colOff>
          <xdr:row>2</xdr:row>
          <xdr:rowOff>19050</xdr:rowOff>
        </xdr:to>
        <xdr:grpSp>
          <xdr:nvGrpSpPr>
            <xdr:cNvPr id="3085" name="Group 13"/>
            <xdr:cNvGrpSpPr>
              <a:grpSpLocks/>
            </xdr:cNvGrpSpPr>
          </xdr:nvGrpSpPr>
          <xdr:grpSpPr bwMode="auto">
            <a:xfrm>
              <a:off x="4905375" y="200025"/>
              <a:ext cx="1362075" cy="219075"/>
              <a:chOff x="515" y="21"/>
              <a:chExt cx="143" cy="23"/>
            </a:xfrm>
          </xdr:grpSpPr>
          <xdr:sp macro="" textlink="">
            <xdr:nvSpPr>
              <xdr:cNvPr id="3083" name="Check Box 11" hidden="1">
                <a:extLst>
                  <a:ext uri="{63B3BB69-23CF-44E3-9099-C40C66FF867C}">
                    <a14:compatExt spid="_x0000_s3083"/>
                  </a:ext>
                </a:extLst>
              </xdr:cNvPr>
              <xdr:cNvSpPr/>
            </xdr:nvSpPr>
            <xdr:spPr>
              <a:xfrm>
                <a:off x="515" y="21"/>
                <a:ext cx="32" cy="23"/>
              </a:xfrm>
              <a:prstGeom prst="rect">
                <a:avLst/>
              </a:prstGeom>
            </xdr:spPr>
          </xdr:sp>
          <xdr:sp macro="" textlink="">
            <xdr:nvSpPr>
              <xdr:cNvPr id="3084" name="Check Box 12" hidden="1">
                <a:extLst>
                  <a:ext uri="{63B3BB69-23CF-44E3-9099-C40C66FF867C}">
                    <a14:compatExt spid="_x0000_s3084"/>
                  </a:ext>
                </a:extLst>
              </xdr:cNvPr>
              <xdr:cNvSpPr/>
            </xdr:nvSpPr>
            <xdr:spPr>
              <a:xfrm>
                <a:off x="626" y="21"/>
                <a:ext cx="32" cy="23"/>
              </a:xfrm>
              <a:prstGeom prst="rect">
                <a:avLst/>
              </a:prstGeom>
            </xdr:spPr>
          </xdr:sp>
        </xdr:grpSp>
        <xdr:clientData fLocksWithSheet="0"/>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showGridLines="0" tabSelected="1" workbookViewId="0">
      <selection activeCell="A44" sqref="A44:G44"/>
    </sheetView>
  </sheetViews>
  <sheetFormatPr defaultRowHeight="12.75"/>
  <cols>
    <col min="1" max="1" width="3.5703125" style="11" customWidth="1"/>
    <col min="2" max="2" width="41.85546875" style="29" customWidth="1"/>
    <col min="3" max="4" width="15.85546875" style="11" customWidth="1"/>
    <col min="5" max="5" width="15.85546875" style="14" customWidth="1"/>
    <col min="6" max="7" width="15.85546875" style="11" customWidth="1"/>
    <col min="8" max="16384" width="9.140625" style="11"/>
  </cols>
  <sheetData>
    <row r="1" spans="1:7" ht="15.75">
      <c r="A1" s="5"/>
      <c r="B1" s="6"/>
      <c r="C1" s="7" t="s">
        <v>47</v>
      </c>
      <c r="D1" s="8"/>
      <c r="E1" s="9"/>
      <c r="F1" s="10"/>
      <c r="G1" s="10"/>
    </row>
    <row r="2" spans="1:7" ht="15.75">
      <c r="B2" s="12"/>
      <c r="C2" s="13" t="s">
        <v>35</v>
      </c>
      <c r="D2" s="14"/>
      <c r="E2" s="54" t="s">
        <v>48</v>
      </c>
      <c r="F2" s="15" t="s">
        <v>49</v>
      </c>
    </row>
    <row r="3" spans="1:7">
      <c r="A3" s="15"/>
      <c r="B3" s="12"/>
      <c r="C3" s="57" t="s">
        <v>27</v>
      </c>
      <c r="D3" s="57"/>
      <c r="E3" s="16"/>
      <c r="F3" s="17"/>
      <c r="G3" s="18"/>
    </row>
    <row r="4" spans="1:7">
      <c r="B4" s="19"/>
      <c r="C4" s="4">
        <v>20</v>
      </c>
      <c r="D4" s="20"/>
      <c r="E4" s="21"/>
    </row>
    <row r="5" spans="1:7">
      <c r="A5" s="15" t="s">
        <v>33</v>
      </c>
      <c r="B5" s="12"/>
      <c r="C5" s="14" t="s">
        <v>32</v>
      </c>
      <c r="D5" s="14"/>
    </row>
    <row r="6" spans="1:7" s="53" customFormat="1">
      <c r="A6" s="22" t="s">
        <v>34</v>
      </c>
      <c r="B6" s="23"/>
      <c r="C6" s="61"/>
      <c r="D6" s="62"/>
      <c r="E6" s="63"/>
      <c r="F6" s="24"/>
      <c r="G6" s="24"/>
    </row>
    <row r="7" spans="1:7">
      <c r="A7" s="25"/>
      <c r="B7" s="12"/>
      <c r="C7" s="26"/>
      <c r="D7" s="26"/>
      <c r="E7" s="26"/>
    </row>
    <row r="8" spans="1:7" ht="5.25" customHeight="1">
      <c r="A8" s="15"/>
      <c r="B8" s="12"/>
      <c r="C8" s="27"/>
      <c r="D8" s="27"/>
      <c r="E8" s="27"/>
    </row>
    <row r="9" spans="1:7" ht="51">
      <c r="A9" s="28" t="s">
        <v>0</v>
      </c>
      <c r="C9" s="30" t="s">
        <v>24</v>
      </c>
      <c r="D9" s="30" t="s">
        <v>30</v>
      </c>
      <c r="E9" s="30" t="s">
        <v>7</v>
      </c>
      <c r="F9" s="30" t="s">
        <v>8</v>
      </c>
      <c r="G9" s="30" t="s">
        <v>9</v>
      </c>
    </row>
    <row r="10" spans="1:7" ht="13.5">
      <c r="B10" s="31" t="s">
        <v>29</v>
      </c>
      <c r="C10" s="3"/>
      <c r="D10" s="32" t="s">
        <v>31</v>
      </c>
      <c r="E10" s="33">
        <f>SUM(C10:D10)</f>
        <v>0</v>
      </c>
      <c r="F10" s="32" t="s">
        <v>31</v>
      </c>
      <c r="G10" s="34">
        <f t="shared" ref="G10:G30" si="0">SUM(E10:F10)</f>
        <v>0</v>
      </c>
    </row>
    <row r="11" spans="1:7" ht="13.5">
      <c r="B11" s="35" t="s">
        <v>37</v>
      </c>
      <c r="C11" s="36" t="s">
        <v>31</v>
      </c>
      <c r="D11" s="1"/>
      <c r="E11" s="37">
        <f>SUM(C11:D11)</f>
        <v>0</v>
      </c>
      <c r="F11" s="36" t="s">
        <v>31</v>
      </c>
      <c r="G11" s="38">
        <f t="shared" si="0"/>
        <v>0</v>
      </c>
    </row>
    <row r="12" spans="1:7">
      <c r="B12" s="35" t="s">
        <v>11</v>
      </c>
      <c r="C12" s="1"/>
      <c r="D12" s="1"/>
      <c r="E12" s="37">
        <f>SUM(C12:D12)</f>
        <v>0</v>
      </c>
      <c r="F12" s="1"/>
      <c r="G12" s="38">
        <f t="shared" si="0"/>
        <v>0</v>
      </c>
    </row>
    <row r="13" spans="1:7">
      <c r="B13" s="39" t="s">
        <v>16</v>
      </c>
      <c r="C13" s="1"/>
      <c r="D13" s="1"/>
      <c r="E13" s="37">
        <f>SUM(C13:D13)</f>
        <v>0</v>
      </c>
      <c r="F13" s="1"/>
      <c r="G13" s="38">
        <f t="shared" si="0"/>
        <v>0</v>
      </c>
    </row>
    <row r="14" spans="1:7">
      <c r="B14" s="35" t="s">
        <v>17</v>
      </c>
      <c r="C14" s="1"/>
      <c r="D14" s="1"/>
      <c r="E14" s="37">
        <f>SUM(C14:D14)</f>
        <v>0</v>
      </c>
      <c r="F14" s="1"/>
      <c r="G14" s="38">
        <f t="shared" si="0"/>
        <v>0</v>
      </c>
    </row>
    <row r="15" spans="1:7">
      <c r="A15" s="25"/>
      <c r="B15" s="40" t="s">
        <v>1</v>
      </c>
      <c r="C15" s="38">
        <f>SUM(C10:C14)</f>
        <v>0</v>
      </c>
      <c r="D15" s="38">
        <f>SUM(D10:D14)</f>
        <v>0</v>
      </c>
      <c r="E15" s="37">
        <f>SUM(E10:E14)</f>
        <v>0</v>
      </c>
      <c r="F15" s="38">
        <f>SUM(F10:F14)</f>
        <v>0</v>
      </c>
      <c r="G15" s="38">
        <f t="shared" si="0"/>
        <v>0</v>
      </c>
    </row>
    <row r="16" spans="1:7">
      <c r="G16" s="41"/>
    </row>
    <row r="17" spans="1:7">
      <c r="A17" s="28" t="s">
        <v>2</v>
      </c>
      <c r="G17" s="42"/>
    </row>
    <row r="18" spans="1:7">
      <c r="B18" s="31" t="s">
        <v>18</v>
      </c>
      <c r="C18" s="1"/>
      <c r="D18" s="1"/>
      <c r="E18" s="37">
        <f>SUM(C18:D18)</f>
        <v>0</v>
      </c>
      <c r="F18" s="1"/>
      <c r="G18" s="38">
        <f t="shared" si="0"/>
        <v>0</v>
      </c>
    </row>
    <row r="19" spans="1:7" ht="13.5">
      <c r="B19" s="35" t="s">
        <v>38</v>
      </c>
      <c r="C19" s="1"/>
      <c r="D19" s="1"/>
      <c r="E19" s="37">
        <f>SUM(C19:D19)</f>
        <v>0</v>
      </c>
      <c r="F19" s="1"/>
      <c r="G19" s="38">
        <f t="shared" si="0"/>
        <v>0</v>
      </c>
    </row>
    <row r="20" spans="1:7" ht="13.5">
      <c r="B20" s="35" t="s">
        <v>39</v>
      </c>
      <c r="C20" s="1"/>
      <c r="D20" s="1"/>
      <c r="E20" s="37">
        <f>SUM(C20:D20)</f>
        <v>0</v>
      </c>
      <c r="F20" s="1"/>
      <c r="G20" s="38">
        <f t="shared" si="0"/>
        <v>0</v>
      </c>
    </row>
    <row r="21" spans="1:7">
      <c r="A21" s="29"/>
      <c r="B21" s="40" t="s">
        <v>3</v>
      </c>
      <c r="C21" s="38">
        <f>SUM(C18:C20)</f>
        <v>0</v>
      </c>
      <c r="D21" s="38">
        <f>SUM(D18:D20)</f>
        <v>0</v>
      </c>
      <c r="E21" s="37">
        <f>SUM(E18:E20)</f>
        <v>0</v>
      </c>
      <c r="F21" s="38">
        <f>SUM(F18:F20)</f>
        <v>0</v>
      </c>
      <c r="G21" s="38">
        <f>SUM(G18:G20)</f>
        <v>0</v>
      </c>
    </row>
    <row r="22" spans="1:7">
      <c r="E22" s="11"/>
      <c r="G22" s="41"/>
    </row>
    <row r="23" spans="1:7">
      <c r="A23" s="28" t="s">
        <v>4</v>
      </c>
      <c r="G23" s="42"/>
    </row>
    <row r="24" spans="1:7" ht="13.5">
      <c r="B24" s="31" t="s">
        <v>40</v>
      </c>
      <c r="C24" s="1"/>
      <c r="D24" s="1"/>
      <c r="E24" s="37">
        <f t="shared" ref="E24:E29" si="1">SUM(C24:D24)</f>
        <v>0</v>
      </c>
      <c r="F24" s="1"/>
      <c r="G24" s="38">
        <f t="shared" si="0"/>
        <v>0</v>
      </c>
    </row>
    <row r="25" spans="1:7" ht="12.75" customHeight="1">
      <c r="B25" s="39" t="s">
        <v>41</v>
      </c>
      <c r="C25" s="1"/>
      <c r="D25" s="1"/>
      <c r="E25" s="37">
        <f t="shared" si="1"/>
        <v>0</v>
      </c>
      <c r="F25" s="1"/>
      <c r="G25" s="38">
        <f t="shared" si="0"/>
        <v>0</v>
      </c>
    </row>
    <row r="26" spans="1:7" ht="13.5">
      <c r="B26" s="35" t="s">
        <v>42</v>
      </c>
      <c r="C26" s="1"/>
      <c r="D26" s="1"/>
      <c r="E26" s="37">
        <f t="shared" si="1"/>
        <v>0</v>
      </c>
      <c r="F26" s="1"/>
      <c r="G26" s="38">
        <f t="shared" si="0"/>
        <v>0</v>
      </c>
    </row>
    <row r="27" spans="1:7" ht="13.5">
      <c r="B27" s="35" t="s">
        <v>43</v>
      </c>
      <c r="C27" s="1"/>
      <c r="D27" s="1"/>
      <c r="E27" s="37">
        <f t="shared" si="1"/>
        <v>0</v>
      </c>
      <c r="F27" s="1"/>
      <c r="G27" s="38">
        <f t="shared" si="0"/>
        <v>0</v>
      </c>
    </row>
    <row r="28" spans="1:7" ht="13.5">
      <c r="B28" s="35" t="s">
        <v>44</v>
      </c>
      <c r="C28" s="36" t="s">
        <v>31</v>
      </c>
      <c r="D28" s="36" t="s">
        <v>31</v>
      </c>
      <c r="E28" s="37">
        <f t="shared" si="1"/>
        <v>0</v>
      </c>
      <c r="F28" s="1"/>
      <c r="G28" s="38">
        <f t="shared" si="0"/>
        <v>0</v>
      </c>
    </row>
    <row r="29" spans="1:7" ht="13.5">
      <c r="B29" s="35" t="s">
        <v>45</v>
      </c>
      <c r="C29" s="1"/>
      <c r="D29" s="1"/>
      <c r="E29" s="37">
        <f t="shared" si="1"/>
        <v>0</v>
      </c>
      <c r="F29" s="1"/>
      <c r="G29" s="38">
        <f t="shared" si="0"/>
        <v>0</v>
      </c>
    </row>
    <row r="30" spans="1:7">
      <c r="A30" s="29"/>
      <c r="B30" s="40" t="s">
        <v>5</v>
      </c>
      <c r="C30" s="38">
        <f>SUM(C24:C29)</f>
        <v>0</v>
      </c>
      <c r="D30" s="38">
        <f>SUM(D24:D29)</f>
        <v>0</v>
      </c>
      <c r="E30" s="37">
        <f>SUM(E24:E29)</f>
        <v>0</v>
      </c>
      <c r="F30" s="38">
        <f>SUM(F24:F29)</f>
        <v>0</v>
      </c>
      <c r="G30" s="38">
        <f t="shared" si="0"/>
        <v>0</v>
      </c>
    </row>
    <row r="31" spans="1:7" ht="12.75" customHeight="1">
      <c r="A31" s="58" t="s">
        <v>10</v>
      </c>
      <c r="B31" s="59"/>
      <c r="C31" s="38">
        <f>SUM(C21,C30)</f>
        <v>0</v>
      </c>
      <c r="D31" s="38">
        <f>SUM(D21,D30)</f>
        <v>0</v>
      </c>
      <c r="E31" s="37">
        <f>SUM(E21,E30)</f>
        <v>0</v>
      </c>
      <c r="F31" s="38">
        <f>SUM(F21,F30)</f>
        <v>0</v>
      </c>
      <c r="G31" s="38">
        <f>SUM(G21,G30)</f>
        <v>0</v>
      </c>
    </row>
    <row r="32" spans="1:7">
      <c r="A32" s="43" t="s">
        <v>6</v>
      </c>
      <c r="B32" s="43"/>
      <c r="C32" s="38">
        <f>SUM(C15,C31)</f>
        <v>0</v>
      </c>
      <c r="D32" s="38">
        <f>SUM(D15,D31)</f>
        <v>0</v>
      </c>
      <c r="E32" s="37">
        <f>SUM(E15,E31)</f>
        <v>0</v>
      </c>
      <c r="F32" s="38">
        <f>SUM(F15,F31)</f>
        <v>0</v>
      </c>
      <c r="G32" s="38">
        <f>SUM(E32:F32)</f>
        <v>0</v>
      </c>
    </row>
    <row r="33" spans="1:7">
      <c r="A33" s="44" t="s">
        <v>28</v>
      </c>
      <c r="B33" s="35"/>
      <c r="C33" s="1"/>
      <c r="D33" s="1"/>
      <c r="E33" s="37">
        <f>SUM(C33:D33)</f>
        <v>0</v>
      </c>
      <c r="F33" s="2"/>
      <c r="G33" s="38">
        <f>SUM(E33:F33)</f>
        <v>0</v>
      </c>
    </row>
    <row r="34" spans="1:7">
      <c r="A34" s="45" t="s">
        <v>12</v>
      </c>
      <c r="B34" s="45"/>
      <c r="C34" s="46" t="e">
        <f>-(C21/C33)</f>
        <v>#DIV/0!</v>
      </c>
      <c r="D34" s="46" t="e">
        <f>-(D21/D33)</f>
        <v>#DIV/0!</v>
      </c>
      <c r="E34" s="46" t="e">
        <f>-(E21/E33)</f>
        <v>#DIV/0!</v>
      </c>
      <c r="F34" s="46" t="e">
        <f>-(F21/F33)</f>
        <v>#DIV/0!</v>
      </c>
      <c r="G34" s="46" t="e">
        <f>-(G21/G33)</f>
        <v>#DIV/0!</v>
      </c>
    </row>
    <row r="35" spans="1:7">
      <c r="A35" s="45" t="s">
        <v>13</v>
      </c>
      <c r="B35" s="45"/>
      <c r="C35" s="46" t="e">
        <f>C10/C33</f>
        <v>#DIV/0!</v>
      </c>
      <c r="D35" s="46" t="e">
        <f>D11/D33</f>
        <v>#DIV/0!</v>
      </c>
      <c r="E35" s="46" t="e">
        <f>+(E10+E11)/E33</f>
        <v>#DIV/0!</v>
      </c>
      <c r="F35" s="47"/>
      <c r="G35" s="47"/>
    </row>
    <row r="36" spans="1:7">
      <c r="A36" s="45" t="s">
        <v>15</v>
      </c>
      <c r="B36" s="45"/>
      <c r="C36" s="48" t="e">
        <f>-(C10)/C21</f>
        <v>#DIV/0!</v>
      </c>
      <c r="D36" s="48" t="e">
        <f>-D11/D21</f>
        <v>#DIV/0!</v>
      </c>
      <c r="E36" s="48" t="e">
        <f>-(E10+E11)/E21</f>
        <v>#DIV/0!</v>
      </c>
      <c r="F36" s="49"/>
      <c r="G36" s="49"/>
    </row>
    <row r="37" spans="1:7">
      <c r="A37" s="45" t="s">
        <v>14</v>
      </c>
      <c r="B37" s="45"/>
      <c r="C37" s="48" t="e">
        <f>-C10/C31</f>
        <v>#DIV/0!</v>
      </c>
      <c r="D37" s="48" t="e">
        <f>-D11/D31</f>
        <v>#DIV/0!</v>
      </c>
      <c r="E37" s="48" t="e">
        <f>-(E10+E11)/E31</f>
        <v>#DIV/0!</v>
      </c>
      <c r="F37" s="49"/>
      <c r="G37" s="49"/>
    </row>
    <row r="38" spans="1:7">
      <c r="A38" s="29"/>
      <c r="C38" s="49"/>
      <c r="D38" s="49"/>
      <c r="E38" s="50"/>
      <c r="F38" s="49"/>
      <c r="G38" s="49"/>
    </row>
    <row r="39" spans="1:7" ht="27.75" customHeight="1">
      <c r="A39" s="51" t="s">
        <v>36</v>
      </c>
      <c r="C39" s="51"/>
    </row>
    <row r="40" spans="1:7">
      <c r="A40" s="52" t="s">
        <v>25</v>
      </c>
    </row>
    <row r="41" spans="1:7" ht="14.25" customHeight="1">
      <c r="A41" s="52" t="s">
        <v>19</v>
      </c>
    </row>
    <row r="42" spans="1:7" ht="54" customHeight="1">
      <c r="A42" s="56" t="s">
        <v>20</v>
      </c>
      <c r="B42" s="60"/>
      <c r="C42" s="60"/>
      <c r="D42" s="60"/>
      <c r="E42" s="60"/>
      <c r="F42" s="60"/>
      <c r="G42" s="60"/>
    </row>
    <row r="43" spans="1:7" ht="39" customHeight="1">
      <c r="A43" s="56" t="s">
        <v>21</v>
      </c>
      <c r="B43" s="56"/>
      <c r="C43" s="56"/>
      <c r="D43" s="56"/>
      <c r="E43" s="56"/>
      <c r="F43" s="56"/>
      <c r="G43" s="56"/>
    </row>
    <row r="44" spans="1:7" ht="65.25" customHeight="1">
      <c r="A44" s="56" t="s">
        <v>50</v>
      </c>
      <c r="B44" s="56"/>
      <c r="C44" s="56"/>
      <c r="D44" s="56"/>
      <c r="E44" s="56"/>
      <c r="F44" s="56"/>
      <c r="G44" s="56"/>
    </row>
    <row r="45" spans="1:7" ht="15.75" customHeight="1">
      <c r="A45" s="15" t="s">
        <v>22</v>
      </c>
    </row>
    <row r="46" spans="1:7" ht="41.25" customHeight="1">
      <c r="A46" s="55" t="s">
        <v>23</v>
      </c>
      <c r="B46" s="55"/>
      <c r="C46" s="55"/>
      <c r="D46" s="55"/>
      <c r="E46" s="55"/>
      <c r="F46" s="55"/>
      <c r="G46" s="55"/>
    </row>
    <row r="47" spans="1:7" ht="12.75" customHeight="1">
      <c r="A47" s="15" t="s">
        <v>46</v>
      </c>
    </row>
    <row r="48" spans="1:7" ht="41.25" customHeight="1">
      <c r="A48" s="56" t="s">
        <v>26</v>
      </c>
      <c r="B48" s="56"/>
      <c r="C48" s="56"/>
      <c r="D48" s="56"/>
      <c r="E48" s="56"/>
      <c r="F48" s="56"/>
      <c r="G48" s="56"/>
    </row>
  </sheetData>
  <sheetProtection selectLockedCells="1"/>
  <mergeCells count="8">
    <mergeCell ref="A46:G46"/>
    <mergeCell ref="A48:G48"/>
    <mergeCell ref="C3:D3"/>
    <mergeCell ref="A31:B31"/>
    <mergeCell ref="A42:G42"/>
    <mergeCell ref="A43:G43"/>
    <mergeCell ref="A44:G44"/>
    <mergeCell ref="C6:E6"/>
  </mergeCells>
  <phoneticPr fontId="3" type="noConversion"/>
  <dataValidations count="2">
    <dataValidation operator="lessThanOrEqual" allowBlank="1" showInputMessage="1" showErrorMessage="1" sqref="C10"/>
    <dataValidation type="decimal" errorStyle="warning" operator="lessThanOrEqual" allowBlank="1" showErrorMessage="1" error="Normaalisti tähän lokeroon kirjoitetaan negatiivinen luku (miinusmerkki luvun eteen)_x000a_" sqref="C24:D29 C18:D20">
      <formula1>0</formula1>
    </dataValidation>
  </dataValidations>
  <pageMargins left="0.39370078740157483" right="0.78740157480314965" top="0.59055118110236227" bottom="0.39370078740157483" header="0.27559055118110237" footer="0"/>
  <pageSetup paperSize="9" orientation="landscape" r:id="rId1"/>
  <headerFooter alignWithMargins="0">
    <oddHeader>&amp;R&amp;P (&amp;N)</oddHeader>
  </headerFooter>
  <rowBreaks count="1" manualBreakCount="1">
    <brk id="38" max="16383" man="1"/>
  </rowBreaks>
  <ignoredErrors>
    <ignoredError sqref="C3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locked="0" defaultSize="0" autoFill="0" autoLine="0" autoPict="0">
                <anchor moveWithCells="1" sizeWithCells="1">
                  <from>
                    <xdr:col>3</xdr:col>
                    <xdr:colOff>819150</xdr:colOff>
                    <xdr:row>1</xdr:row>
                    <xdr:rowOff>0</xdr:rowOff>
                  </from>
                  <to>
                    <xdr:col>4</xdr:col>
                    <xdr:colOff>66675</xdr:colOff>
                    <xdr:row>2</xdr:row>
                    <xdr:rowOff>19050</xdr:rowOff>
                  </to>
                </anchor>
              </controlPr>
            </control>
          </mc:Choice>
        </mc:AlternateContent>
        <mc:AlternateContent xmlns:mc="http://schemas.openxmlformats.org/markup-compatibility/2006">
          <mc:Choice Requires="x14">
            <control shapeId="3084" r:id="rId5" name="Check Box 12">
              <controlPr locked="0" defaultSize="0" autoFill="0" autoLine="0" autoPict="0">
                <anchor moveWithCells="1" sizeWithCells="1">
                  <from>
                    <xdr:col>4</xdr:col>
                    <xdr:colOff>819150</xdr:colOff>
                    <xdr:row>1</xdr:row>
                    <xdr:rowOff>0</xdr:rowOff>
                  </from>
                  <to>
                    <xdr:col>5</xdr:col>
                    <xdr:colOff>66675</xdr:colOff>
                    <xdr:row>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Sivu1</vt:lpstr>
    </vt:vector>
  </TitlesOfParts>
  <Company>MMM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Harkinnanvaraisten valtionavustusten tiliselvityslomake, Varsinainen toiminta</dc:title>
  <dc:creator>Mari Nykänen</dc:creator>
  <cp:lastModifiedBy>Karesalmi, Kirsi</cp:lastModifiedBy>
  <cp:lastPrinted>2011-12-07T06:53:44Z</cp:lastPrinted>
  <dcterms:created xsi:type="dcterms:W3CDTF">2001-02-28T06:54:04Z</dcterms:created>
  <dcterms:modified xsi:type="dcterms:W3CDTF">2015-12-18T09:22:45Z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