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<sst xmlns="http://schemas.openxmlformats.org/spreadsheetml/2006/main" count="86" uniqueCount="79">
  <si>
    <t>Dnro</t>
  </si>
  <si>
    <t>Hakija</t>
  </si>
  <si>
    <t>Vastuullinen johtaja</t>
  </si>
  <si>
    <t>1940/312/2011</t>
  </si>
  <si>
    <t>Hämeen ammattikorkeakoulu Evo</t>
  </si>
  <si>
    <t>Tapani Pöykkö</t>
  </si>
  <si>
    <t>Sika- ja siipikarjatilojen työnantajataitojen ja -tietojen kehittäminen</t>
  </si>
  <si>
    <t>1968/312/2011</t>
  </si>
  <si>
    <t>Hilkka Siljander-Rasi</t>
  </si>
  <si>
    <t>Reilu sika - Sianlihantuotannon eettiset periaatteet tuottajien ja kuluttajien arvioimina</t>
  </si>
  <si>
    <t>1975/312/2011</t>
  </si>
  <si>
    <t>Suomen Siipikarjaliitto ry</t>
  </si>
  <si>
    <t>Lea Lastikka</t>
  </si>
  <si>
    <t>Suomalaisen kananmunatuotannon seurantajärjestelmä Kanava</t>
  </si>
  <si>
    <t>1977/312/2011</t>
  </si>
  <si>
    <t>Koulutushanke luomukananmunatuotantoon</t>
  </si>
  <si>
    <t>2008/312/2011</t>
  </si>
  <si>
    <t>Satafood Kehittämisyhdistys ry</t>
  </si>
  <si>
    <t>Jari Lehmusvaara</t>
  </si>
  <si>
    <t>Luomukalkkunan tuotantoketjun toiminnan käynnistäminen</t>
  </si>
  <si>
    <t>Suomen Siipikarjaliitto, Evira, MTT, Hankkija Maatalous Oy, Länsi-Kalkkuna</t>
  </si>
  <si>
    <t>2010/312/2011</t>
  </si>
  <si>
    <t>Anna Valros</t>
  </si>
  <si>
    <t>Uusia virikeinnovaatioita sikaloille: pilottikoe</t>
  </si>
  <si>
    <t>VTT</t>
  </si>
  <si>
    <t>Pentti Meriläinen</t>
  </si>
  <si>
    <t>2023/312/2011</t>
  </si>
  <si>
    <t>Sikalan toimivuus sian näkökulmasta</t>
  </si>
  <si>
    <t>2056/312/2011</t>
  </si>
  <si>
    <t>Alimetrics Oy</t>
  </si>
  <si>
    <t>Marko Lauraeus</t>
  </si>
  <si>
    <t>Sikalihan tuotantoketjun kannattavuuden parantaminen sekä ympäristökuorman pienentäminen juomaveden vetykäsittelyllä</t>
  </si>
  <si>
    <t>2072/312/2011</t>
  </si>
  <si>
    <t>Demeca Oy</t>
  </si>
  <si>
    <t>Pekka Vinkki</t>
  </si>
  <si>
    <t>Kuivitusautomaatti sikaloiden kuivikkeen ja virikemateriaalin jakoon</t>
  </si>
  <si>
    <t>2083/312/2011</t>
  </si>
  <si>
    <t>Ismo Heimonen</t>
  </si>
  <si>
    <t>Karjarakennusten ilmanvaihtojärjestelmien vastaanottotarkastuksen menetelmät ja ohje</t>
  </si>
  <si>
    <t>Hankkeen nimi</t>
  </si>
  <si>
    <t>Hanke alkaa</t>
  </si>
  <si>
    <t>Hanke päättyy</t>
  </si>
  <si>
    <t>Yhteensä</t>
  </si>
  <si>
    <t>1. Sika- ja siipikarjasektorin kehittämishankkeet</t>
  </si>
  <si>
    <t>2043/312/2011</t>
  </si>
  <si>
    <t>Hiven Oy</t>
  </si>
  <si>
    <t>Timo Lehtimäki</t>
  </si>
  <si>
    <t>Pilottihanke sikojen häiriökäytäytymisen estämiseksi</t>
  </si>
  <si>
    <t>2. Siementuotannon kehittämishankkeet</t>
  </si>
  <si>
    <t>3. Perunantuotannon kehittämishankkeet</t>
  </si>
  <si>
    <t>1978/312/2011</t>
  </si>
  <si>
    <t>MTK</t>
  </si>
  <si>
    <t>Seppo Aaltonen</t>
  </si>
  <si>
    <t>Siemenalan kehittämishanke</t>
  </si>
  <si>
    <t>1917/312/2011</t>
  </si>
  <si>
    <t>Pirjo Peltonen-Sainio</t>
  </si>
  <si>
    <t>Laatusiemenen tuotannon ja käytön tehostaminen: Tiedoista tekoihin (LAATUSIEMEN)</t>
  </si>
  <si>
    <t>SLC, VYR, SKY, Kylvösiemensäätiö</t>
  </si>
  <si>
    <t>2040/312/2011</t>
  </si>
  <si>
    <t>Perunantutkimuslaitos</t>
  </si>
  <si>
    <t>Paavo Kuisma</t>
  </si>
  <si>
    <t>Perunan tutkimus- ja kehittämistoimien uuden rahoitusmallin luominen</t>
  </si>
  <si>
    <t>2014/312/2011</t>
  </si>
  <si>
    <t>Perunantuotannon kilpailukyvyn ja kannattavuuden parantaminen - kehittämishanke tutkimuksen, neuvonnan, viljelijöiden ja perunayritysten yhteistyön tiivistämiseksi</t>
  </si>
  <si>
    <t>1986/312/2011</t>
  </si>
  <si>
    <t>Tuomisto Jussi</t>
  </si>
  <si>
    <t>Ekologisesti kestävä, taloudellisesti tehokas ja kuluttajalle turvallinen kasvinravitsemus perunantuotannossa</t>
  </si>
  <si>
    <t>ProAgria keskukset, MTT</t>
  </si>
  <si>
    <t>Yhdistetään edelliseen hankkeeseen (106374)</t>
  </si>
  <si>
    <t>MMM rahoitus</t>
  </si>
  <si>
    <t>Kaikki kehittämishankkeet yhteensä</t>
  </si>
  <si>
    <t>Helsingin yliopisto, Eläinlääketieteellinen tiedekunta</t>
  </si>
  <si>
    <t>Maa- ja elintarviketalouden tutkimuskeskus MTT, Sikatalous</t>
  </si>
  <si>
    <t>Maa- ja elintarviketalouden tutkimuskeskus MTT, Kasvintuotannon tutkimus</t>
  </si>
  <si>
    <t>ProAgria Maaseutu-keskusten Liitto ry</t>
  </si>
  <si>
    <t>Muut rahoitusta saavaat tahot</t>
  </si>
  <si>
    <t>Työtehoseura TTS</t>
  </si>
  <si>
    <t>ProAgria keskukset, MTT, HY, Työtehoseura TTS</t>
  </si>
  <si>
    <t>Helsingin yliopisto, Syke, MTT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</si>
</sst>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.5"/>
      <name val="MS Sans Serif"/>
      <family val="2"/>
    </font>
    <font>
      <b/>
      <sz val="8.5"/>
      <name val="MS Sans Serif"/>
      <family val="2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43" fontId="0" fillId="0" borderId="0" applyFont="0" applyFill="0" applyBorder="0" applyAlignment="0" applyProtection="0"/>
    <xf numFmtId="0" fontId="3" fillId="20" borderId="1" applyNumberFormat="0" applyFont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22" borderId="0" applyNumberFormat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7" borderId="2" applyNumberFormat="0" applyAlignment="0" applyProtection="0"/>
    <xf numFmtId="0" fontId="16" fillId="23" borderId="8" applyNumberFormat="0" applyAlignment="0" applyProtection="0"/>
    <xf numFmtId="0" fontId="17" fillId="21" borderId="9" applyNumberFormat="0" applyAlignment="0" applyProtection="0"/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9" fillId="0" borderId="10" xfId="46" applyNumberFormat="1" applyFont="1" applyBorder="1" applyAlignment="1" quotePrefix="1">
      <alignment wrapText="1"/>
      <protection/>
    </xf>
    <xf numFmtId="0" fontId="19" fillId="0" borderId="10" xfId="46" applyFont="1" applyBorder="1" applyAlignment="1">
      <alignment wrapText="1"/>
      <protection/>
    </xf>
    <xf numFmtId="14" fontId="19" fillId="0" borderId="10" xfId="46" applyNumberFormat="1" applyFont="1" applyBorder="1" applyAlignment="1">
      <alignment wrapText="1"/>
      <protection/>
    </xf>
    <xf numFmtId="164" fontId="19" fillId="24" borderId="10" xfId="46" applyNumberFormat="1" applyFont="1" applyFill="1" applyBorder="1" applyAlignment="1">
      <alignment wrapText="1"/>
      <protection/>
    </xf>
    <xf numFmtId="164" fontId="19" fillId="24" borderId="10" xfId="46" applyNumberFormat="1" applyFont="1" applyFill="1" applyBorder="1" applyAlignment="1">
      <alignment wrapText="1"/>
      <protection/>
    </xf>
    <xf numFmtId="0" fontId="19" fillId="0" borderId="10" xfId="46" applyNumberFormat="1" applyFont="1" applyFill="1" applyBorder="1" applyAlignment="1" quotePrefix="1">
      <alignment wrapText="1"/>
      <protection/>
    </xf>
    <xf numFmtId="0" fontId="20" fillId="0" borderId="10" xfId="46" applyNumberFormat="1" applyFont="1" applyBorder="1" applyAlignment="1" quotePrefix="1">
      <alignment wrapText="1"/>
      <protection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20" fillId="0" borderId="10" xfId="46" applyFont="1" applyBorder="1" applyAlignment="1">
      <alignment wrapText="1"/>
      <protection/>
    </xf>
    <xf numFmtId="0" fontId="21" fillId="0" borderId="0" xfId="0" applyFont="1" applyAlignment="1">
      <alignment/>
    </xf>
    <xf numFmtId="164" fontId="21" fillId="24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19" fillId="0" borderId="10" xfId="0" applyNumberFormat="1" applyFont="1" applyFill="1" applyBorder="1" applyAlignment="1" quotePrefix="1">
      <alignment wrapText="1"/>
    </xf>
    <xf numFmtId="14" fontId="19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24" borderId="10" xfId="0" applyFont="1" applyFill="1" applyBorder="1" applyAlignment="1">
      <alignment wrapText="1"/>
    </xf>
    <xf numFmtId="0" fontId="19" fillId="0" borderId="10" xfId="0" applyNumberFormat="1" applyFont="1" applyBorder="1" applyAlignment="1" quotePrefix="1">
      <alignment wrapText="1"/>
    </xf>
    <xf numFmtId="0" fontId="20" fillId="0" borderId="10" xfId="0" applyNumberFormat="1" applyFont="1" applyFill="1" applyBorder="1" applyAlignment="1" quotePrefix="1">
      <alignment wrapText="1"/>
    </xf>
    <xf numFmtId="0" fontId="20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wrapText="1"/>
    </xf>
    <xf numFmtId="0" fontId="21" fillId="24" borderId="10" xfId="0" applyFont="1" applyFill="1" applyBorder="1" applyAlignment="1">
      <alignment/>
    </xf>
    <xf numFmtId="164" fontId="21" fillId="24" borderId="10" xfId="0" applyNumberFormat="1" applyFont="1" applyFill="1" applyBorder="1" applyAlignment="1">
      <alignment/>
    </xf>
    <xf numFmtId="0" fontId="21" fillId="0" borderId="11" xfId="0" applyFont="1" applyBorder="1" applyAlignment="1">
      <alignment/>
    </xf>
    <xf numFmtId="164" fontId="20" fillId="24" borderId="10" xfId="46" applyNumberFormat="1" applyFont="1" applyFill="1" applyBorder="1" applyAlignment="1">
      <alignment wrapText="1"/>
      <protection/>
    </xf>
    <xf numFmtId="0" fontId="19" fillId="0" borderId="10" xfId="46" applyNumberFormat="1" applyFont="1" applyBorder="1" applyAlignment="1">
      <alignment wrapText="1"/>
      <protection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Normaali_Taul1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Comma [0]" xfId="53"/>
    <cellStyle name="Currency [0]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Varoitusteksti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3"/>
  <sheetViews>
    <sheetView tabSelected="1" workbookViewId="0" topLeftCell="A1">
      <selection activeCell="D2" sqref="D2"/>
    </sheetView>
  </sheetViews>
  <sheetFormatPr defaultColWidth="9.140625" defaultRowHeight="12.75"/>
  <cols>
    <col min="1" max="1" width="12.8515625" style="0" customWidth="1"/>
    <col min="2" max="2" width="18.00390625" style="0" customWidth="1"/>
    <col min="3" max="3" width="11.421875" style="0" customWidth="1"/>
    <col min="4" max="4" width="29.8515625" style="0" customWidth="1"/>
    <col min="5" max="5" width="19.28125" style="0" customWidth="1"/>
    <col min="6" max="7" width="9.00390625" style="0" customWidth="1"/>
    <col min="8" max="8" width="18.140625" style="0" customWidth="1"/>
  </cols>
  <sheetData>
    <row r="3" ht="15.75">
      <c r="A3" s="13" t="s">
        <v>43</v>
      </c>
    </row>
    <row r="5" spans="1:8" ht="21.75">
      <c r="A5" s="7" t="s">
        <v>0</v>
      </c>
      <c r="B5" s="7" t="s">
        <v>1</v>
      </c>
      <c r="C5" s="7" t="s">
        <v>2</v>
      </c>
      <c r="D5" s="7" t="s">
        <v>39</v>
      </c>
      <c r="E5" s="7" t="s">
        <v>75</v>
      </c>
      <c r="F5" s="7" t="s">
        <v>40</v>
      </c>
      <c r="G5" s="7" t="s">
        <v>41</v>
      </c>
      <c r="H5" s="25" t="s">
        <v>69</v>
      </c>
    </row>
    <row r="6" spans="1:8" ht="21.75">
      <c r="A6" s="1" t="s">
        <v>10</v>
      </c>
      <c r="B6" s="1" t="s">
        <v>11</v>
      </c>
      <c r="C6" s="1" t="s">
        <v>12</v>
      </c>
      <c r="D6" s="1" t="s">
        <v>13</v>
      </c>
      <c r="E6" s="2"/>
      <c r="F6" s="3">
        <v>40909</v>
      </c>
      <c r="G6" s="3">
        <v>41364</v>
      </c>
      <c r="H6" s="4">
        <v>101070</v>
      </c>
    </row>
    <row r="7" spans="1:8" ht="21.75">
      <c r="A7" s="1" t="s">
        <v>14</v>
      </c>
      <c r="B7" s="1" t="s">
        <v>11</v>
      </c>
      <c r="C7" s="1" t="s">
        <v>12</v>
      </c>
      <c r="D7" s="1" t="s">
        <v>15</v>
      </c>
      <c r="E7" s="2"/>
      <c r="F7" s="3">
        <v>40909</v>
      </c>
      <c r="G7" s="3">
        <v>41364</v>
      </c>
      <c r="H7" s="4">
        <v>35500</v>
      </c>
    </row>
    <row r="8" spans="1:8" ht="48.75" customHeight="1">
      <c r="A8" s="1" t="s">
        <v>16</v>
      </c>
      <c r="B8" s="1" t="s">
        <v>17</v>
      </c>
      <c r="C8" s="1" t="s">
        <v>18</v>
      </c>
      <c r="D8" s="1" t="s">
        <v>19</v>
      </c>
      <c r="E8" s="1" t="s">
        <v>20</v>
      </c>
      <c r="F8" s="3">
        <v>40909</v>
      </c>
      <c r="G8" s="3">
        <v>41729</v>
      </c>
      <c r="H8" s="5">
        <v>240000</v>
      </c>
    </row>
    <row r="9" spans="1:8" ht="32.25">
      <c r="A9" s="1" t="s">
        <v>21</v>
      </c>
      <c r="B9" s="1" t="s">
        <v>71</v>
      </c>
      <c r="C9" s="1" t="s">
        <v>22</v>
      </c>
      <c r="D9" s="1" t="s">
        <v>23</v>
      </c>
      <c r="E9" s="2"/>
      <c r="F9" s="3">
        <v>40909</v>
      </c>
      <c r="G9" s="3">
        <v>41547</v>
      </c>
      <c r="H9" s="4">
        <v>90000</v>
      </c>
    </row>
    <row r="10" spans="1:8" ht="31.5" customHeight="1">
      <c r="A10" s="14" t="s">
        <v>44</v>
      </c>
      <c r="B10" s="14" t="s">
        <v>45</v>
      </c>
      <c r="C10" s="14" t="s">
        <v>46</v>
      </c>
      <c r="D10" s="14" t="s">
        <v>47</v>
      </c>
      <c r="E10" s="16"/>
      <c r="F10" s="15">
        <v>40909</v>
      </c>
      <c r="G10" s="15">
        <v>41274</v>
      </c>
      <c r="H10" s="17" t="s">
        <v>68</v>
      </c>
    </row>
    <row r="11" spans="1:8" ht="21.75">
      <c r="A11" s="1" t="s">
        <v>26</v>
      </c>
      <c r="B11" s="1" t="s">
        <v>74</v>
      </c>
      <c r="C11" s="1" t="s">
        <v>25</v>
      </c>
      <c r="D11" s="1" t="s">
        <v>27</v>
      </c>
      <c r="E11" s="1" t="s">
        <v>77</v>
      </c>
      <c r="F11" s="3">
        <v>40909</v>
      </c>
      <c r="G11" s="3">
        <v>41820</v>
      </c>
      <c r="H11" s="4">
        <v>240000</v>
      </c>
    </row>
    <row r="12" spans="1:8" ht="21.75">
      <c r="A12" s="1" t="s">
        <v>3</v>
      </c>
      <c r="B12" s="1" t="s">
        <v>4</v>
      </c>
      <c r="C12" s="1" t="s">
        <v>5</v>
      </c>
      <c r="D12" s="1" t="s">
        <v>6</v>
      </c>
      <c r="E12" s="2"/>
      <c r="F12" s="3">
        <v>40909</v>
      </c>
      <c r="G12" s="3">
        <v>41698</v>
      </c>
      <c r="H12" s="4">
        <v>40500</v>
      </c>
    </row>
    <row r="13" spans="1:8" ht="27.75" customHeight="1">
      <c r="A13" s="1" t="s">
        <v>32</v>
      </c>
      <c r="B13" s="1" t="s">
        <v>33</v>
      </c>
      <c r="C13" s="1" t="s">
        <v>34</v>
      </c>
      <c r="D13" s="6" t="s">
        <v>35</v>
      </c>
      <c r="E13" s="2"/>
      <c r="F13" s="3">
        <v>40909</v>
      </c>
      <c r="G13" s="3">
        <v>41851</v>
      </c>
      <c r="H13" s="5">
        <v>72430</v>
      </c>
    </row>
    <row r="14" spans="1:8" ht="32.25">
      <c r="A14" s="1" t="s">
        <v>36</v>
      </c>
      <c r="B14" s="1" t="s">
        <v>24</v>
      </c>
      <c r="C14" s="1" t="s">
        <v>37</v>
      </c>
      <c r="D14" s="6" t="s">
        <v>38</v>
      </c>
      <c r="E14" s="26" t="s">
        <v>76</v>
      </c>
      <c r="F14" s="3">
        <v>40909</v>
      </c>
      <c r="G14" s="3">
        <v>41729</v>
      </c>
      <c r="H14" s="5">
        <v>90000</v>
      </c>
    </row>
    <row r="15" spans="1:8" ht="42.75">
      <c r="A15" s="1" t="s">
        <v>7</v>
      </c>
      <c r="B15" s="1" t="s">
        <v>72</v>
      </c>
      <c r="C15" s="1" t="s">
        <v>8</v>
      </c>
      <c r="D15" s="1" t="s">
        <v>9</v>
      </c>
      <c r="E15" s="2"/>
      <c r="F15" s="3">
        <v>40909</v>
      </c>
      <c r="G15" s="3">
        <v>41729</v>
      </c>
      <c r="H15" s="5">
        <v>35500</v>
      </c>
    </row>
    <row r="16" spans="1:8" ht="46.5" customHeight="1">
      <c r="A16" s="1" t="s">
        <v>28</v>
      </c>
      <c r="B16" s="1" t="s">
        <v>29</v>
      </c>
      <c r="C16" s="1" t="s">
        <v>30</v>
      </c>
      <c r="D16" s="1" t="s">
        <v>31</v>
      </c>
      <c r="F16" s="3">
        <v>40909</v>
      </c>
      <c r="G16" s="3">
        <v>41364</v>
      </c>
      <c r="H16" s="5">
        <v>55000</v>
      </c>
    </row>
    <row r="17" spans="1:8" s="11" customFormat="1" ht="12.75">
      <c r="A17" s="24" t="s">
        <v>42</v>
      </c>
      <c r="B17" s="9"/>
      <c r="C17" s="9"/>
      <c r="D17" s="9"/>
      <c r="E17" s="10"/>
      <c r="F17" s="9"/>
      <c r="G17" s="9"/>
      <c r="H17" s="12">
        <f>SUM(H6:H16)</f>
        <v>1000000</v>
      </c>
    </row>
    <row r="20" ht="15.75">
      <c r="A20" s="13" t="s">
        <v>48</v>
      </c>
    </row>
    <row r="22" spans="1:8" ht="21.75">
      <c r="A22" s="14" t="s">
        <v>50</v>
      </c>
      <c r="B22" s="14" t="s">
        <v>51</v>
      </c>
      <c r="C22" s="14" t="s">
        <v>52</v>
      </c>
      <c r="D22" s="14" t="s">
        <v>53</v>
      </c>
      <c r="E22" s="18" t="s">
        <v>57</v>
      </c>
      <c r="F22" s="15">
        <v>40909</v>
      </c>
      <c r="G22" s="15">
        <v>41729</v>
      </c>
      <c r="H22" s="12">
        <v>320000</v>
      </c>
    </row>
    <row r="23" spans="1:8" ht="53.25">
      <c r="A23" s="14" t="s">
        <v>54</v>
      </c>
      <c r="B23" s="14" t="s">
        <v>73</v>
      </c>
      <c r="C23" s="14" t="s">
        <v>55</v>
      </c>
      <c r="D23" s="14" t="s">
        <v>56</v>
      </c>
      <c r="E23" s="16"/>
      <c r="F23" s="15">
        <v>40909</v>
      </c>
      <c r="G23" s="15">
        <v>42094</v>
      </c>
      <c r="H23" s="12">
        <v>280000</v>
      </c>
    </row>
    <row r="24" spans="1:8" s="11" customFormat="1" ht="12.75">
      <c r="A24" s="24" t="s">
        <v>42</v>
      </c>
      <c r="B24" s="19"/>
      <c r="C24" s="19"/>
      <c r="D24" s="19"/>
      <c r="E24" s="20"/>
      <c r="F24" s="21"/>
      <c r="G24" s="21"/>
      <c r="H24" s="12">
        <f>SUM(H22:H23)</f>
        <v>600000</v>
      </c>
    </row>
    <row r="26" ht="15.75">
      <c r="A26" s="13" t="s">
        <v>49</v>
      </c>
    </row>
    <row r="28" spans="1:8" ht="21.75">
      <c r="A28" s="14" t="s">
        <v>58</v>
      </c>
      <c r="B28" s="14" t="s">
        <v>59</v>
      </c>
      <c r="C28" s="14" t="s">
        <v>60</v>
      </c>
      <c r="D28" s="14" t="s">
        <v>61</v>
      </c>
      <c r="E28" s="16"/>
      <c r="F28" s="15">
        <v>40909</v>
      </c>
      <c r="G28" s="15">
        <v>41729</v>
      </c>
      <c r="H28" s="12">
        <v>130000</v>
      </c>
    </row>
    <row r="29" spans="1:8" ht="53.25">
      <c r="A29" s="14" t="s">
        <v>62</v>
      </c>
      <c r="B29" s="1" t="s">
        <v>74</v>
      </c>
      <c r="C29" s="14" t="s">
        <v>25</v>
      </c>
      <c r="D29" s="14" t="s">
        <v>63</v>
      </c>
      <c r="E29" s="18" t="s">
        <v>67</v>
      </c>
      <c r="F29" s="15">
        <v>40909</v>
      </c>
      <c r="G29" s="15">
        <v>42094</v>
      </c>
      <c r="H29" s="12">
        <v>455000</v>
      </c>
    </row>
    <row r="30" spans="1:8" ht="32.25">
      <c r="A30" s="14" t="s">
        <v>64</v>
      </c>
      <c r="B30" s="14" t="s">
        <v>59</v>
      </c>
      <c r="C30" s="14" t="s">
        <v>65</v>
      </c>
      <c r="D30" s="14" t="s">
        <v>66</v>
      </c>
      <c r="E30" s="18" t="s">
        <v>78</v>
      </c>
      <c r="F30" s="15">
        <v>40909</v>
      </c>
      <c r="G30" s="15">
        <v>42094</v>
      </c>
      <c r="H30" s="12">
        <v>315000</v>
      </c>
    </row>
    <row r="31" spans="1:8" ht="12.75">
      <c r="A31" s="24" t="s">
        <v>42</v>
      </c>
      <c r="B31" s="8"/>
      <c r="C31" s="8"/>
      <c r="D31" s="8"/>
      <c r="E31" s="8"/>
      <c r="F31" s="8"/>
      <c r="G31" s="8"/>
      <c r="H31" s="12">
        <f>SUM(H28:H30)</f>
        <v>900000</v>
      </c>
    </row>
    <row r="33" spans="1:8" ht="12.75">
      <c r="A33" s="22" t="s">
        <v>70</v>
      </c>
      <c r="B33" s="22"/>
      <c r="C33" s="22"/>
      <c r="D33" s="22"/>
      <c r="E33" s="22"/>
      <c r="F33" s="22"/>
      <c r="G33" s="22"/>
      <c r="H33" s="23">
        <f>H17+H24+H31</f>
        <v>2500000</v>
      </c>
    </row>
  </sheetData>
  <sheetProtection/>
  <printOptions/>
  <pageMargins left="0.4" right="0.22" top="1" bottom="1" header="0.4921259845" footer="0.4921259845"/>
  <pageSetup horizontalDpi="600" verticalDpi="600" orientation="landscape" paperSize="9" r:id="rId1"/>
  <headerFooter alignWithMargins="0">
    <oddHeader>&amp;C&amp;"Arial,Lihavoitu"&amp;11Makeran kehittämishankkeet syksyn 2011 haku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ryynansu</dc:creator>
  <cp:keywords/>
  <dc:description/>
  <cp:lastModifiedBy>ahvonepa</cp:lastModifiedBy>
  <cp:lastPrinted>2011-12-19T12:29:48Z</cp:lastPrinted>
  <dcterms:created xsi:type="dcterms:W3CDTF">2011-12-08T14:22:14Z</dcterms:created>
  <dcterms:modified xsi:type="dcterms:W3CDTF">2013-06-20T06:42:37Z</dcterms:modified>
  <cp:category/>
  <cp:version/>
  <cp:contentType/>
  <cp:contentStatus/>
</cp:coreProperties>
</file>