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44425\Work Folders\Makera_ja_yhteistutkimukset\Makera 2019\"/>
    </mc:Choice>
  </mc:AlternateContent>
  <bookViews>
    <workbookView xWindow="0" yWindow="0" windowWidth="19200" windowHeight="6180"/>
  </bookViews>
  <sheets>
    <sheet name="Ehdotus ohjausryhmiin" sheetId="1" r:id="rId1"/>
  </sheets>
  <calcPr calcId="162913"/>
</workbook>
</file>

<file path=xl/calcChain.xml><?xml version="1.0" encoding="utf-8"?>
<calcChain xmlns="http://schemas.openxmlformats.org/spreadsheetml/2006/main">
  <c r="D33" i="1" l="1"/>
  <c r="D23" i="1" l="1"/>
</calcChain>
</file>

<file path=xl/sharedStrings.xml><?xml version="1.0" encoding="utf-8"?>
<sst xmlns="http://schemas.openxmlformats.org/spreadsheetml/2006/main" count="153" uniqueCount="119">
  <si>
    <t>Luonnonvarakeskus</t>
  </si>
  <si>
    <t>518/03.01.02/2018</t>
  </si>
  <si>
    <t>Pellervon taloustutkimus PTT</t>
  </si>
  <si>
    <t>Arovuori, Kyösti</t>
  </si>
  <si>
    <t>512/03.01.02/2018</t>
  </si>
  <si>
    <t>Rikkonen, Pasi</t>
  </si>
  <si>
    <t>529/03.01.02/2018</t>
  </si>
  <si>
    <t>Helsinki University</t>
  </si>
  <si>
    <t>Björkman, Stefan</t>
  </si>
  <si>
    <t>405/03.01.02/2018</t>
  </si>
  <si>
    <t>Peltonen-Sainio, Pirjo</t>
  </si>
  <si>
    <t>443/03.01.02/2018</t>
  </si>
  <si>
    <t>Regina, Kristiina</t>
  </si>
  <si>
    <t>453/03.01.02/2018</t>
  </si>
  <si>
    <t>Lidauer, Martin</t>
  </si>
  <si>
    <t>487/03.01.02/2018</t>
  </si>
  <si>
    <t>Helsingin Yliopisto</t>
  </si>
  <si>
    <t>513/03.01.02/2018</t>
  </si>
  <si>
    <t>Helsingin yliopisto, maataloustieteiden osasto</t>
  </si>
  <si>
    <t>Jaakkola, Seija</t>
  </si>
  <si>
    <t>533/03.01.02/2018</t>
  </si>
  <si>
    <t>Jalli, Marja</t>
  </si>
  <si>
    <t>478/03.01.02/2018</t>
  </si>
  <si>
    <t>Helsingin yliopisto</t>
  </si>
  <si>
    <t>Lundén, Janne</t>
  </si>
  <si>
    <t>521/03.01.02/2018</t>
  </si>
  <si>
    <t>Tuunainen, Petra</t>
  </si>
  <si>
    <t>494/03.01.02/2018</t>
  </si>
  <si>
    <t>Vennerström, Pia</t>
  </si>
  <si>
    <t>435/03.01.02/2018</t>
  </si>
  <si>
    <t>Autio, Tiina</t>
  </si>
  <si>
    <t>504/03.01.02/2018</t>
  </si>
  <si>
    <t>Helsingin yliopisto, eläinlääketieteellinen tiedekunta</t>
  </si>
  <si>
    <t>Heinonen, Mari</t>
  </si>
  <si>
    <t>482/03.01.02/2018</t>
  </si>
  <si>
    <t>Hänninen, Laura</t>
  </si>
  <si>
    <t>454/03.01.02/2018</t>
  </si>
  <si>
    <t>Hiltunen, Lea</t>
  </si>
  <si>
    <t>532/03.01.02/2018</t>
  </si>
  <si>
    <t>Maunuksela, Liisa</t>
  </si>
  <si>
    <t>446/03.01.02/2018</t>
  </si>
  <si>
    <t>Virkajärvi, Perttu</t>
  </si>
  <si>
    <t>515/03.01.02/2018</t>
  </si>
  <si>
    <t>Suomen ympäristökeskus</t>
  </si>
  <si>
    <t>Pöyry, Juha</t>
  </si>
  <si>
    <t>477/03.01.02/2018</t>
  </si>
  <si>
    <t>Laaksonen, Toni</t>
  </si>
  <si>
    <t>509/03.01.02/2018</t>
  </si>
  <si>
    <t>Niemi, Jyrki</t>
  </si>
  <si>
    <t>Hakija-
organisaatio</t>
  </si>
  <si>
    <t>Vastuullinen tutkija</t>
  </si>
  <si>
    <t>Hankkeen nimi</t>
  </si>
  <si>
    <t>MMM:n rahoitusta saavat organisaatiot</t>
  </si>
  <si>
    <t>Hankkeen diaarino MMM:ssä</t>
  </si>
  <si>
    <t>Pellervon taloustutkimus PTT, Luonnonvarakeskus Luke ja Työtehoseura Ry TTS</t>
  </si>
  <si>
    <t xml:space="preserve">Luonnonvarakeskus Luke,  ProAgria Keskusten liitto ja ProAgria Keski-Pohjanmaa </t>
  </si>
  <si>
    <t>University of Helsinki, University of Turku, Natural Resources Institute Finland/Luke</t>
  </si>
  <si>
    <t>Luonnonvarakeskus Luke ja Maanmittauslaitos MML</t>
  </si>
  <si>
    <t>Luonnonvarakeskus Luke</t>
  </si>
  <si>
    <t>Helsingin yliopisto ja Luonnonvarakeskus Luke</t>
  </si>
  <si>
    <t xml:space="preserve">Helsingin yliopisto ja Luonnonvarakeskus Luke, Boreal </t>
  </si>
  <si>
    <t xml:space="preserve">Luonnonvarakeskus Luke, Siipikarjaliitto </t>
  </si>
  <si>
    <t>Ruokavirasto (ent. Evira)</t>
  </si>
  <si>
    <t xml:space="preserve">Ruokavirasto (ent. Evira), Terveyden ja hyvinvoinnin laitos THL, Työterveyslaitos TTL </t>
  </si>
  <si>
    <t>Helsingin yliopisto, Turun yliopisto</t>
  </si>
  <si>
    <t>Perunantutkimuslaitos Petla, Helsingin yliopisto, Luonnonvarakeskus Luke</t>
  </si>
  <si>
    <t>Ruokavirasto (ent. Evira),  Luonnonvarakeskus Luke, Perunantutkimuslaitos Petla</t>
  </si>
  <si>
    <t>Nurmi hiilinieluna (JUURIHIILI)</t>
  </si>
  <si>
    <t>Luonnonvarakeskus Luke, Itä-Suomen yliopisto, Helsingin yliopisto</t>
  </si>
  <si>
    <t>Suomen ympäristökeskus SYKE</t>
  </si>
  <si>
    <t>Leino,  Anna-Maria</t>
  </si>
  <si>
    <t>Menestyvät maataloustuottajat (Smart Farmers)</t>
  </si>
  <si>
    <t>Pellonomistaja- ja viljelijälähtöiset digitaaliset ratkaisut peltojen omistus- ja tilusrakenteen kehittämisessä (PELTORI)</t>
  </si>
  <si>
    <t>Automatic monitoring of the health of newborn piglets and sows during the first days of lactation (AutoPig)</t>
  </si>
  <si>
    <t>Digitalisaatio - mahdollisuudet käytännön sovelluksiksi (DIGITALIS)</t>
  </si>
  <si>
    <t>Hiililaskuri Taloustohtoriin (Taloustohtori-C)</t>
  </si>
  <si>
    <t>Lypsylehmän resurssitehokkuuden ja ympäristökestävyyden jalostaminen (A++Lehmä)</t>
  </si>
  <si>
    <t>Naudanlihantuotannon omavaraisuuden ja tehokkuuden parantaminen genomivalinnalla (Beefgeno)</t>
  </si>
  <si>
    <t>Tulevaisuuden kestävät karkearehuvalinnat (TUKEVA)</t>
  </si>
  <si>
    <t>Genomivalinnalla punahomeen kestäviä kauralajikkeita (GenoKaura)</t>
  </si>
  <si>
    <t>Elintarvikepetosten torjunta (ELIPET): elintarviketurvallisuuden ja yritysten toimintamahdollisuuksien vahvistaminen (PETOS)</t>
  </si>
  <si>
    <t>Biohajoavien tasojen käyttö broilerien virikkeenä (Viriketaso)</t>
  </si>
  <si>
    <t>Kolibasilloosin hallinta siipikarjan tuotantoketjussa (APEC)</t>
  </si>
  <si>
    <t>Kryptosporidioosi – nouseva zoonoosiuhka nautakarjoissa (KRYPTO)</t>
  </si>
  <si>
    <t>Mikrobilääkkeet Minimiin (MIMI)</t>
  </si>
  <si>
    <t>Porojen kastrointikipu ja hyvinvointi (PORKAT)</t>
  </si>
  <si>
    <t>Perunan kuorirokon epidemiologian erityispiirteet ja torjunta Suomessa (Kuorirokko kuriin)</t>
  </si>
  <si>
    <t>Perunateollisuuden sivuvirtojen kasvinterveysriskit (Persikas)</t>
  </si>
  <si>
    <t>Suomen pölyttäjähyönteiskantojen tila, seuranta ja hyönteispölytyksen taloudellinen merkitys maataloudelle (PÖLYHYÖTY)</t>
  </si>
  <si>
    <t>Valkoposkihanhien aiheuttamien maatalousvahinkojen ennaltaehkäisy (Valkoposkihanhi, VAME)</t>
  </si>
  <si>
    <t>Kansainväliset kauppasopimukset, Brexit ja Suomen maa- ja elintarviketalous (TRADEPLUS)</t>
  </si>
  <si>
    <t>Hankkeelle myönnetty MMM:n kokonaisrahoitus</t>
  </si>
  <si>
    <t>RAHOITUS YHTEENSÄ</t>
  </si>
  <si>
    <t>Ruokavirasto</t>
  </si>
  <si>
    <t>Lisäksi kansainvälisessä yhteistyössä  SusCrop ERA-NETin kautta on suositeltu rahoitettavaksi 13 hanketta, joista viidestä on mukana suomalainen osapuoli:</t>
  </si>
  <si>
    <t xml:space="preserve">LegumeGap: Increasing productivity and sustainability of European plant protein production by closing the grain legume yield gap </t>
  </si>
  <si>
    <t>Stoddard, Frederick</t>
  </si>
  <si>
    <t>BARISTA: Advanced tools for breeding BARley for Intensive and SusTainable Agriculture under climate change scenarios</t>
  </si>
  <si>
    <t>Schulman, Alan</t>
  </si>
  <si>
    <t>Hankkeessa mukana olevat maat</t>
  </si>
  <si>
    <t>Saksa (koordinaattori), Puola, Latvia, Iso-Britannia, Ranska, Alankomaat, Espanja, Suomi</t>
  </si>
  <si>
    <t>AC_DC-weeds: Applying and Combining Disturbance and Competition for an agro-ecological management of creeping perennial weeds</t>
  </si>
  <si>
    <t>Salonen, Jukka</t>
  </si>
  <si>
    <t>Hankeaika</t>
  </si>
  <si>
    <t>03/2019 – 02/2022</t>
  </si>
  <si>
    <t>03/2019 - 02/2022</t>
  </si>
  <si>
    <t>Saksa (koordinaattori), Norja, Suomi, Tanska ja Ranska</t>
  </si>
  <si>
    <t>Italia (koordinaattori), Suomi, Espanja, Saksa, Tanska, Iso-Britannia, Vior ja Puola</t>
  </si>
  <si>
    <t>04/2019 - 03/2022</t>
  </si>
  <si>
    <t>Tanska (koordinaattori), Suomi, Saksa, Espanja, Ranska, Iso-Britannia ja Irlanti</t>
  </si>
  <si>
    <t>ProFaba: Developing improved Vicia faba breeding practices and varieties to drive domestic protein production in the European Union</t>
  </si>
  <si>
    <t>RYE-SUS: Development of lodging-resistant and climate-smart rye – a contribution to a sustainable cereal production in marginal environments</t>
  </si>
  <si>
    <t>Tenhola-Roininen, Teija</t>
  </si>
  <si>
    <t>07/2019 – 06/2022</t>
  </si>
  <si>
    <t>Luonnonvarakeskus, Boreal</t>
  </si>
  <si>
    <t>Saksa (koordinaattori), Itävalta, Kanada, Viro, Suomi, Puola ja Norja</t>
  </si>
  <si>
    <t>YHTEENSÄ</t>
  </si>
  <si>
    <t>Tästä 340 000 euroa kansallisesta ja 509 000 euroa EU-rahasta</t>
  </si>
  <si>
    <t>https://www.suscrop.eu/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</si>
</sst>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0" xfId="0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1" xfId="0" applyFill="1" applyBorder="1" applyAlignment="1">
      <alignment vertical="top" wrapText="1"/>
    </xf>
    <xf numFmtId="0" fontId="16" fillId="0" borderId="12" xfId="0" applyFont="1" applyBorder="1"/>
    <xf numFmtId="0" fontId="16" fillId="0" borderId="13" xfId="0" applyFont="1" applyBorder="1" applyAlignment="1">
      <alignment wrapText="1"/>
    </xf>
    <xf numFmtId="0" fontId="16" fillId="0" borderId="13" xfId="0" applyFont="1" applyBorder="1"/>
    <xf numFmtId="0" fontId="16" fillId="0" borderId="14" xfId="0" applyFont="1" applyBorder="1" applyAlignment="1">
      <alignment wrapText="1"/>
    </xf>
    <xf numFmtId="0" fontId="0" fillId="0" borderId="15" xfId="0" applyBorder="1" applyAlignment="1">
      <alignment vertical="top" wrapText="1"/>
    </xf>
    <xf numFmtId="0" fontId="0" fillId="0" borderId="15" xfId="0" applyBorder="1" applyAlignment="1">
      <alignment vertical="top"/>
    </xf>
    <xf numFmtId="164" fontId="0" fillId="0" borderId="11" xfId="0" applyNumberForma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top" wrapText="1"/>
    </xf>
    <xf numFmtId="164" fontId="0" fillId="0" borderId="15" xfId="0" applyNumberFormat="1" applyBorder="1" applyAlignment="1">
      <alignment horizontal="center" vertical="top" wrapText="1"/>
    </xf>
    <xf numFmtId="164" fontId="16" fillId="0" borderId="13" xfId="0" applyNumberFormat="1" applyFont="1" applyBorder="1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164" fontId="16" fillId="0" borderId="13" xfId="0" applyNumberFormat="1" applyFont="1" applyBorder="1" applyAlignment="1">
      <alignment horizontal="center" vertical="top" wrapText="1"/>
    </xf>
    <xf numFmtId="0" fontId="16" fillId="0" borderId="0" xfId="0" applyFont="1"/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16" fillId="0" borderId="1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0" xfId="0" applyFont="1" applyFill="1" applyBorder="1" applyAlignment="1"/>
    <xf numFmtId="164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/>
    <xf numFmtId="0" fontId="16" fillId="0" borderId="10" xfId="0" applyFont="1" applyBorder="1" applyAlignment="1">
      <alignment wrapText="1"/>
    </xf>
    <xf numFmtId="0" fontId="16" fillId="0" borderId="18" xfId="0" applyFont="1" applyBorder="1" applyAlignment="1">
      <alignment horizontal="left" wrapText="1"/>
    </xf>
    <xf numFmtId="0" fontId="16" fillId="0" borderId="19" xfId="0" applyFont="1" applyBorder="1" applyAlignment="1">
      <alignment horizontal="left" wrapText="1"/>
    </xf>
    <xf numFmtId="0" fontId="16" fillId="0" borderId="20" xfId="0" applyFont="1" applyBorder="1" applyAlignment="1">
      <alignment horizontal="left" wrapText="1"/>
    </xf>
    <xf numFmtId="0" fontId="16" fillId="0" borderId="10" xfId="0" applyFont="1" applyBorder="1" applyAlignment="1"/>
    <xf numFmtId="164" fontId="16" fillId="0" borderId="10" xfId="0" applyNumberFormat="1" applyFont="1" applyBorder="1" applyAlignment="1">
      <alignment horizontal="center" wrapText="1"/>
    </xf>
    <xf numFmtId="0" fontId="16" fillId="0" borderId="0" xfId="0" applyFont="1" applyAlignment="1"/>
    <xf numFmtId="0" fontId="18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wrapText="1"/>
    </xf>
    <xf numFmtId="164" fontId="16" fillId="0" borderId="0" xfId="0" applyNumberFormat="1" applyFont="1" applyBorder="1" applyAlignment="1">
      <alignment horizontal="center" vertical="top" wrapText="1"/>
    </xf>
    <xf numFmtId="0" fontId="16" fillId="0" borderId="21" xfId="0" applyFont="1" applyBorder="1" applyAlignment="1"/>
    <xf numFmtId="0" fontId="16" fillId="0" borderId="17" xfId="0" applyFont="1" applyBorder="1" applyAlignment="1">
      <alignment wrapText="1"/>
    </xf>
    <xf numFmtId="0" fontId="16" fillId="0" borderId="17" xfId="0" applyFont="1" applyBorder="1" applyAlignment="1"/>
    <xf numFmtId="164" fontId="16" fillId="0" borderId="17" xfId="0" applyNumberFormat="1" applyFont="1" applyBorder="1" applyAlignment="1">
      <alignment horizontal="left" wrapText="1"/>
    </xf>
    <xf numFmtId="0" fontId="16" fillId="0" borderId="16" xfId="0" applyFont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19" fillId="0" borderId="22" xfId="0" applyFont="1" applyFill="1" applyBorder="1" applyAlignment="1">
      <alignment horizontal="left" wrapText="1"/>
    </xf>
    <xf numFmtId="0" fontId="19" fillId="0" borderId="23" xfId="0" applyFont="1" applyFill="1" applyBorder="1" applyAlignment="1">
      <alignment horizontal="left" wrapText="1"/>
    </xf>
    <xf numFmtId="0" fontId="18" fillId="0" borderId="14" xfId="0" applyFont="1" applyBorder="1" applyAlignmen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20" zoomScale="80" zoomScaleNormal="80" workbookViewId="0">
      <selection activeCell="A25" sqref="A25"/>
    </sheetView>
  </sheetViews>
  <sheetFormatPr defaultRowHeight="14.5" x14ac:dyDescent="0.35"/>
  <cols>
    <col min="1" max="1" width="35.08984375" customWidth="1"/>
    <col min="2" max="2" width="20" style="3" customWidth="1"/>
    <col min="3" max="3" width="19.1796875" customWidth="1"/>
    <col min="4" max="4" width="23.90625" style="18" customWidth="1"/>
    <col min="5" max="5" width="24.81640625" style="3" customWidth="1"/>
    <col min="6" max="6" width="18.54296875" style="3" customWidth="1"/>
    <col min="7" max="7" width="27.26953125" customWidth="1"/>
  </cols>
  <sheetData>
    <row r="1" spans="1:8" ht="35.5" customHeight="1" thickBot="1" x14ac:dyDescent="0.4">
      <c r="A1" s="8" t="s">
        <v>51</v>
      </c>
      <c r="B1" s="9" t="s">
        <v>49</v>
      </c>
      <c r="C1" s="10" t="s">
        <v>50</v>
      </c>
      <c r="D1" s="17" t="s">
        <v>91</v>
      </c>
      <c r="E1" s="9" t="s">
        <v>52</v>
      </c>
      <c r="F1" s="11" t="s">
        <v>53</v>
      </c>
    </row>
    <row r="2" spans="1:8" ht="53" customHeight="1" x14ac:dyDescent="0.35">
      <c r="A2" s="5" t="s">
        <v>71</v>
      </c>
      <c r="B2" s="5" t="s">
        <v>2</v>
      </c>
      <c r="C2" s="6" t="s">
        <v>3</v>
      </c>
      <c r="D2" s="14">
        <v>261000</v>
      </c>
      <c r="E2" s="7" t="s">
        <v>54</v>
      </c>
      <c r="F2" s="5" t="s">
        <v>1</v>
      </c>
    </row>
    <row r="3" spans="1:8" ht="59" customHeight="1" x14ac:dyDescent="0.35">
      <c r="A3" s="2" t="s">
        <v>72</v>
      </c>
      <c r="B3" s="2" t="s">
        <v>0</v>
      </c>
      <c r="C3" s="1" t="s">
        <v>5</v>
      </c>
      <c r="D3" s="15">
        <v>130000</v>
      </c>
      <c r="E3" s="4" t="s">
        <v>55</v>
      </c>
      <c r="F3" s="2" t="s">
        <v>4</v>
      </c>
    </row>
    <row r="4" spans="1:8" ht="59.5" customHeight="1" x14ac:dyDescent="0.35">
      <c r="A4" s="2" t="s">
        <v>73</v>
      </c>
      <c r="B4" s="2" t="s">
        <v>7</v>
      </c>
      <c r="C4" s="1" t="s">
        <v>8</v>
      </c>
      <c r="D4" s="15">
        <v>226500</v>
      </c>
      <c r="E4" s="2" t="s">
        <v>56</v>
      </c>
      <c r="F4" s="2" t="s">
        <v>6</v>
      </c>
    </row>
    <row r="5" spans="1:8" ht="46.5" customHeight="1" x14ac:dyDescent="0.35">
      <c r="A5" s="2" t="s">
        <v>74</v>
      </c>
      <c r="B5" s="2" t="s">
        <v>0</v>
      </c>
      <c r="C5" s="1" t="s">
        <v>10</v>
      </c>
      <c r="D5" s="15">
        <v>192000</v>
      </c>
      <c r="E5" s="4" t="s">
        <v>57</v>
      </c>
      <c r="F5" s="2" t="s">
        <v>9</v>
      </c>
    </row>
    <row r="6" spans="1:8" ht="39.5" customHeight="1" x14ac:dyDescent="0.35">
      <c r="A6" s="2" t="s">
        <v>75</v>
      </c>
      <c r="B6" s="2" t="s">
        <v>0</v>
      </c>
      <c r="C6" s="1" t="s">
        <v>12</v>
      </c>
      <c r="D6" s="15">
        <v>129000</v>
      </c>
      <c r="E6" s="4" t="s">
        <v>58</v>
      </c>
      <c r="F6" s="2" t="s">
        <v>11</v>
      </c>
    </row>
    <row r="7" spans="1:8" ht="50" customHeight="1" x14ac:dyDescent="0.35">
      <c r="A7" s="2" t="s">
        <v>76</v>
      </c>
      <c r="B7" s="2" t="s">
        <v>0</v>
      </c>
      <c r="C7" s="1" t="s">
        <v>14</v>
      </c>
      <c r="D7" s="15">
        <v>260000</v>
      </c>
      <c r="E7" s="4" t="s">
        <v>58</v>
      </c>
      <c r="F7" s="2" t="s">
        <v>13</v>
      </c>
    </row>
    <row r="8" spans="1:8" ht="55.5" customHeight="1" x14ac:dyDescent="0.35">
      <c r="A8" s="2" t="s">
        <v>77</v>
      </c>
      <c r="B8" s="2" t="s">
        <v>0</v>
      </c>
      <c r="C8" s="1" t="s">
        <v>70</v>
      </c>
      <c r="D8" s="15">
        <v>250000</v>
      </c>
      <c r="E8" s="4" t="s">
        <v>58</v>
      </c>
      <c r="F8" s="2" t="s">
        <v>15</v>
      </c>
    </row>
    <row r="9" spans="1:8" ht="52" customHeight="1" x14ac:dyDescent="0.35">
      <c r="A9" s="2" t="s">
        <v>78</v>
      </c>
      <c r="B9" s="2" t="s">
        <v>18</v>
      </c>
      <c r="C9" s="1" t="s">
        <v>19</v>
      </c>
      <c r="D9" s="15">
        <v>260000</v>
      </c>
      <c r="E9" s="2" t="s">
        <v>59</v>
      </c>
      <c r="F9" s="2" t="s">
        <v>17</v>
      </c>
    </row>
    <row r="10" spans="1:8" ht="52" customHeight="1" x14ac:dyDescent="0.35">
      <c r="A10" s="2" t="s">
        <v>79</v>
      </c>
      <c r="B10" s="2" t="s">
        <v>0</v>
      </c>
      <c r="C10" s="1" t="s">
        <v>21</v>
      </c>
      <c r="D10" s="15">
        <v>239000</v>
      </c>
      <c r="E10" s="4" t="s">
        <v>60</v>
      </c>
      <c r="F10" s="2" t="s">
        <v>20</v>
      </c>
      <c r="G10" s="21"/>
      <c r="H10" s="21"/>
    </row>
    <row r="11" spans="1:8" ht="68.5" customHeight="1" x14ac:dyDescent="0.35">
      <c r="A11" s="2" t="s">
        <v>80</v>
      </c>
      <c r="B11" s="2" t="s">
        <v>23</v>
      </c>
      <c r="C11" s="1" t="s">
        <v>24</v>
      </c>
      <c r="D11" s="15">
        <v>194000</v>
      </c>
      <c r="E11" s="2" t="s">
        <v>23</v>
      </c>
      <c r="F11" s="2" t="s">
        <v>22</v>
      </c>
      <c r="G11" s="22"/>
      <c r="H11" s="21"/>
    </row>
    <row r="12" spans="1:8" ht="51" customHeight="1" x14ac:dyDescent="0.35">
      <c r="A12" s="2" t="s">
        <v>81</v>
      </c>
      <c r="B12" s="2" t="s">
        <v>0</v>
      </c>
      <c r="C12" s="1" t="s">
        <v>26</v>
      </c>
      <c r="D12" s="15">
        <v>140300</v>
      </c>
      <c r="E12" s="4" t="s">
        <v>61</v>
      </c>
      <c r="F12" s="2" t="s">
        <v>25</v>
      </c>
    </row>
    <row r="13" spans="1:8" ht="47.5" customHeight="1" x14ac:dyDescent="0.35">
      <c r="A13" s="2" t="s">
        <v>82</v>
      </c>
      <c r="B13" s="2" t="s">
        <v>93</v>
      </c>
      <c r="C13" s="1" t="s">
        <v>28</v>
      </c>
      <c r="D13" s="15">
        <v>93000</v>
      </c>
      <c r="E13" s="2" t="s">
        <v>62</v>
      </c>
      <c r="F13" s="2" t="s">
        <v>27</v>
      </c>
    </row>
    <row r="14" spans="1:8" ht="67.5" customHeight="1" x14ac:dyDescent="0.35">
      <c r="A14" s="2" t="s">
        <v>83</v>
      </c>
      <c r="B14" s="2" t="s">
        <v>93</v>
      </c>
      <c r="C14" s="1" t="s">
        <v>30</v>
      </c>
      <c r="D14" s="15">
        <v>300000</v>
      </c>
      <c r="E14" s="4" t="s">
        <v>63</v>
      </c>
      <c r="F14" s="2" t="s">
        <v>29</v>
      </c>
    </row>
    <row r="15" spans="1:8" ht="54" customHeight="1" x14ac:dyDescent="0.35">
      <c r="A15" s="2" t="s">
        <v>84</v>
      </c>
      <c r="B15" s="2" t="s">
        <v>32</v>
      </c>
      <c r="C15" s="1" t="s">
        <v>33</v>
      </c>
      <c r="D15" s="15">
        <v>234200</v>
      </c>
      <c r="E15" s="2" t="s">
        <v>64</v>
      </c>
      <c r="F15" s="2" t="s">
        <v>31</v>
      </c>
    </row>
    <row r="16" spans="1:8" ht="43.5" customHeight="1" x14ac:dyDescent="0.35">
      <c r="A16" s="2" t="s">
        <v>85</v>
      </c>
      <c r="B16" s="2" t="s">
        <v>16</v>
      </c>
      <c r="C16" s="1" t="s">
        <v>35</v>
      </c>
      <c r="D16" s="15">
        <v>140000</v>
      </c>
      <c r="E16" s="2" t="s">
        <v>23</v>
      </c>
      <c r="F16" s="2" t="s">
        <v>34</v>
      </c>
    </row>
    <row r="17" spans="1:7" ht="63.5" customHeight="1" x14ac:dyDescent="0.35">
      <c r="A17" s="2" t="s">
        <v>86</v>
      </c>
      <c r="B17" s="2" t="s">
        <v>0</v>
      </c>
      <c r="C17" s="1" t="s">
        <v>37</v>
      </c>
      <c r="D17" s="15">
        <v>155600</v>
      </c>
      <c r="E17" s="4" t="s">
        <v>65</v>
      </c>
      <c r="F17" s="2" t="s">
        <v>36</v>
      </c>
    </row>
    <row r="18" spans="1:7" ht="56.5" customHeight="1" x14ac:dyDescent="0.35">
      <c r="A18" s="2" t="s">
        <v>87</v>
      </c>
      <c r="B18" s="2" t="s">
        <v>93</v>
      </c>
      <c r="C18" s="1" t="s">
        <v>39</v>
      </c>
      <c r="D18" s="15">
        <v>147500</v>
      </c>
      <c r="E18" s="4" t="s">
        <v>66</v>
      </c>
      <c r="F18" s="2" t="s">
        <v>38</v>
      </c>
    </row>
    <row r="19" spans="1:7" ht="58" customHeight="1" x14ac:dyDescent="0.35">
      <c r="A19" s="2" t="s">
        <v>67</v>
      </c>
      <c r="B19" s="2" t="s">
        <v>0</v>
      </c>
      <c r="C19" s="1" t="s">
        <v>41</v>
      </c>
      <c r="D19" s="15">
        <v>251200</v>
      </c>
      <c r="E19" s="2" t="s">
        <v>68</v>
      </c>
      <c r="F19" s="2" t="s">
        <v>40</v>
      </c>
    </row>
    <row r="20" spans="1:7" ht="70.5" customHeight="1" x14ac:dyDescent="0.35">
      <c r="A20" s="2" t="s">
        <v>88</v>
      </c>
      <c r="B20" s="2" t="s">
        <v>43</v>
      </c>
      <c r="C20" s="1" t="s">
        <v>44</v>
      </c>
      <c r="D20" s="15">
        <v>170000</v>
      </c>
      <c r="E20" s="4" t="s">
        <v>69</v>
      </c>
      <c r="F20" s="2" t="s">
        <v>42</v>
      </c>
    </row>
    <row r="21" spans="1:7" ht="56.5" customHeight="1" x14ac:dyDescent="0.35">
      <c r="A21" s="2" t="s">
        <v>89</v>
      </c>
      <c r="B21" s="2" t="s">
        <v>0</v>
      </c>
      <c r="C21" s="1" t="s">
        <v>46</v>
      </c>
      <c r="D21" s="15">
        <v>260700</v>
      </c>
      <c r="E21" s="2" t="s">
        <v>58</v>
      </c>
      <c r="F21" s="2" t="s">
        <v>45</v>
      </c>
    </row>
    <row r="22" spans="1:7" ht="50.5" customHeight="1" thickBot="1" x14ac:dyDescent="0.4">
      <c r="A22" s="13" t="s">
        <v>90</v>
      </c>
      <c r="B22" s="12" t="s">
        <v>0</v>
      </c>
      <c r="C22" s="13" t="s">
        <v>48</v>
      </c>
      <c r="D22" s="16">
        <v>60000</v>
      </c>
      <c r="E22" s="12" t="s">
        <v>58</v>
      </c>
      <c r="F22" s="12" t="s">
        <v>47</v>
      </c>
    </row>
    <row r="23" spans="1:7" s="20" customFormat="1" ht="15" thickBot="1" x14ac:dyDescent="0.4">
      <c r="A23" s="8" t="s">
        <v>92</v>
      </c>
      <c r="B23" s="9"/>
      <c r="C23" s="10"/>
      <c r="D23" s="19">
        <f>SUM(D2:D22)</f>
        <v>4094000</v>
      </c>
      <c r="E23" s="9"/>
      <c r="F23" s="11"/>
    </row>
    <row r="24" spans="1:7" s="36" customFormat="1" x14ac:dyDescent="0.35">
      <c r="B24" s="37"/>
      <c r="D24" s="38"/>
      <c r="E24" s="37"/>
      <c r="F24" s="37"/>
    </row>
    <row r="25" spans="1:7" s="36" customFormat="1" ht="15" thickBot="1" x14ac:dyDescent="0.4">
      <c r="B25" s="37"/>
      <c r="D25" s="38"/>
      <c r="E25" s="37"/>
      <c r="F25" s="37"/>
    </row>
    <row r="26" spans="1:7" s="35" customFormat="1" ht="33" customHeight="1" thickBot="1" x14ac:dyDescent="0.4">
      <c r="A26" s="45" t="s">
        <v>94</v>
      </c>
      <c r="B26" s="46"/>
      <c r="C26" s="46"/>
      <c r="D26" s="46"/>
      <c r="E26" s="46"/>
      <c r="F26" s="46"/>
      <c r="G26" s="47" t="s">
        <v>118</v>
      </c>
    </row>
    <row r="27" spans="1:7" ht="35.5" customHeight="1" x14ac:dyDescent="0.35">
      <c r="A27" s="39" t="s">
        <v>51</v>
      </c>
      <c r="B27" s="40" t="s">
        <v>49</v>
      </c>
      <c r="C27" s="41" t="s">
        <v>50</v>
      </c>
      <c r="D27" s="42" t="s">
        <v>91</v>
      </c>
      <c r="E27" s="40" t="s">
        <v>52</v>
      </c>
      <c r="F27" s="43" t="s">
        <v>103</v>
      </c>
      <c r="G27" s="44" t="s">
        <v>99</v>
      </c>
    </row>
    <row r="28" spans="1:7" ht="58" x14ac:dyDescent="0.35">
      <c r="A28" s="24" t="s">
        <v>95</v>
      </c>
      <c r="B28" s="24" t="s">
        <v>23</v>
      </c>
      <c r="C28" s="25" t="s">
        <v>96</v>
      </c>
      <c r="D28" s="26">
        <v>170000</v>
      </c>
      <c r="E28" s="24" t="s">
        <v>23</v>
      </c>
      <c r="F28" s="27" t="s">
        <v>104</v>
      </c>
      <c r="G28" s="24" t="s">
        <v>100</v>
      </c>
    </row>
    <row r="29" spans="1:7" ht="58" x14ac:dyDescent="0.35">
      <c r="A29" s="24" t="s">
        <v>97</v>
      </c>
      <c r="B29" s="24" t="s">
        <v>0</v>
      </c>
      <c r="C29" s="25" t="s">
        <v>98</v>
      </c>
      <c r="D29" s="26">
        <v>170000</v>
      </c>
      <c r="E29" s="24" t="s">
        <v>0</v>
      </c>
      <c r="F29" s="27" t="s">
        <v>104</v>
      </c>
      <c r="G29" s="24" t="s">
        <v>107</v>
      </c>
    </row>
    <row r="30" spans="1:7" ht="58" x14ac:dyDescent="0.35">
      <c r="A30" s="24" t="s">
        <v>101</v>
      </c>
      <c r="B30" s="24" t="s">
        <v>0</v>
      </c>
      <c r="C30" s="27" t="s">
        <v>102</v>
      </c>
      <c r="D30" s="26">
        <v>170000</v>
      </c>
      <c r="E30" s="24" t="s">
        <v>0</v>
      </c>
      <c r="F30" s="27" t="s">
        <v>105</v>
      </c>
      <c r="G30" s="24" t="s">
        <v>106</v>
      </c>
    </row>
    <row r="31" spans="1:7" ht="58" x14ac:dyDescent="0.35">
      <c r="A31" s="24" t="s">
        <v>110</v>
      </c>
      <c r="B31" s="24" t="s">
        <v>23</v>
      </c>
      <c r="C31" s="25" t="s">
        <v>96</v>
      </c>
      <c r="D31" s="26">
        <v>170000</v>
      </c>
      <c r="E31" s="24" t="s">
        <v>23</v>
      </c>
      <c r="F31" s="27" t="s">
        <v>108</v>
      </c>
      <c r="G31" s="24" t="s">
        <v>109</v>
      </c>
    </row>
    <row r="32" spans="1:7" ht="58" x14ac:dyDescent="0.35">
      <c r="A32" s="24" t="s">
        <v>111</v>
      </c>
      <c r="B32" s="24" t="s">
        <v>0</v>
      </c>
      <c r="C32" s="24" t="s">
        <v>112</v>
      </c>
      <c r="D32" s="26">
        <v>169000</v>
      </c>
      <c r="E32" s="24" t="s">
        <v>114</v>
      </c>
      <c r="F32" s="27" t="s">
        <v>113</v>
      </c>
      <c r="G32" s="24" t="s">
        <v>115</v>
      </c>
    </row>
    <row r="33" spans="1:7" s="34" customFormat="1" ht="21" customHeight="1" x14ac:dyDescent="0.35">
      <c r="A33" s="23" t="s">
        <v>116</v>
      </c>
      <c r="B33" s="28"/>
      <c r="C33" s="32"/>
      <c r="D33" s="33">
        <f>SUM(D28:D32)</f>
        <v>849000</v>
      </c>
      <c r="E33" s="29" t="s">
        <v>117</v>
      </c>
      <c r="F33" s="30"/>
      <c r="G33" s="31"/>
    </row>
  </sheetData>
  <mergeCells count="2">
    <mergeCell ref="A26:F26"/>
    <mergeCell ref="E33:G33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Header>&amp;C&amp;"-,Lihavoitu"Vuonna 2019 rahoitettavat Makeran maa- ja elintarviketalouden hankkeet</oddHeader>
    <oddFooter>Sivu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49D905A28FC574A8BEDD80A95937996" ma:contentTypeVersion="" ma:contentTypeDescription="Luo uusi asiakirja." ma:contentTypeScope="" ma:versionID="8ac0754ed538a9e68d19a2c7b9bbf1fe">
  <xsd:schema xmlns:xsd="http://www.w3.org/2001/XMLSchema" xmlns:xs="http://www.w3.org/2001/XMLSchema" xmlns:p="http://schemas.microsoft.com/office/2006/metadata/properties" xmlns:ns2="1fe09d5a-5b73-4527-a2b3-85e9292eb5ac" targetNamespace="http://schemas.microsoft.com/office/2006/metadata/properties" ma:root="true" ma:fieldsID="aece3feac23d1fea18780e0811216564" ns2:_="">
    <xsd:import namespace="1fe09d5a-5b73-4527-a2b3-85e9292eb5a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09d5a-5b73-4527-a2b3-85e9292eb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907BF3-0DBD-49C0-969A-C2F158152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A7421A-0100-48DA-AD8F-4965991E6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e09d5a-5b73-4527-a2b3-85e9292eb5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9CFF20-93A1-4BAC-AD53-770CCA5EE10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fe09d5a-5b73-4527-a2b3-85e9292eb5a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Ehdotus ohjausryhmiin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 Rahkonen Riitta</dc:creator>
  <cp:lastModifiedBy>Ryynänen Suvi (MMM)</cp:lastModifiedBy>
  <cp:lastPrinted>2019-01-28T10:45:48Z</cp:lastPrinted>
  <dcterms:created xsi:type="dcterms:W3CDTF">2018-10-29T10:32:08Z</dcterms:created>
  <dcterms:modified xsi:type="dcterms:W3CDTF">2019-01-28T10:46:38Z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0x010100F49D905A28FC574A8BEDD80A95937996</vt:lpwstr>
  </property>
</Properties>
</file>