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X:\ELY Pohjois-Savo\Kalatalouspalvelut\A Kalatalouden edistäminen\Keskittämistehtävä\2018\MMM 2018\"/>
    </mc:Choice>
  </mc:AlternateContent>
  <bookViews>
    <workbookView xWindow="0" yWindow="0" windowWidth="24495" windowHeight="10980" tabRatio="90"/>
  </bookViews>
  <sheets>
    <sheet name="Sivu1" sheetId="1" r:id="rId1"/>
  </sheets>
  <calcPr calcId="152511"/>
</workbook>
</file>

<file path=xl/calcChain.xml><?xml version="1.0" encoding="utf-8"?>
<calcChain xmlns="http://schemas.openxmlformats.org/spreadsheetml/2006/main">
  <c r="D30" i="1" l="1"/>
  <c r="D31" i="1" s="1"/>
  <c r="E10" i="1"/>
  <c r="G10" i="1"/>
  <c r="E11" i="1"/>
  <c r="G11" i="1" s="1"/>
  <c r="E18" i="1"/>
  <c r="E21" i="1" s="1"/>
  <c r="E19" i="1"/>
  <c r="E20" i="1"/>
  <c r="G20" i="1"/>
  <c r="E24" i="1"/>
  <c r="E25" i="1"/>
  <c r="G25" i="1" s="1"/>
  <c r="E26" i="1"/>
  <c r="E27" i="1"/>
  <c r="E28" i="1"/>
  <c r="G28" i="1" s="1"/>
  <c r="E29" i="1"/>
  <c r="G29" i="1" s="1"/>
  <c r="D21" i="1"/>
  <c r="C21" i="1"/>
  <c r="C36" i="1" s="1"/>
  <c r="C30" i="1"/>
  <c r="D36" i="1"/>
  <c r="E33" i="1"/>
  <c r="D35" i="1"/>
  <c r="C15" i="1"/>
  <c r="F30" i="1"/>
  <c r="G19" i="1"/>
  <c r="E12" i="1"/>
  <c r="E13" i="1"/>
  <c r="E14" i="1"/>
  <c r="G14" i="1" s="1"/>
  <c r="F15" i="1"/>
  <c r="F21" i="1"/>
  <c r="F31" i="1"/>
  <c r="F32" i="1"/>
  <c r="D15" i="1"/>
  <c r="C35" i="1"/>
  <c r="D34" i="1"/>
  <c r="G33" i="1"/>
  <c r="G27" i="1"/>
  <c r="G26" i="1"/>
  <c r="G24" i="1"/>
  <c r="G13" i="1"/>
  <c r="F34" i="1"/>
  <c r="G12" i="1"/>
  <c r="E35" i="1"/>
  <c r="E34" i="1" l="1"/>
  <c r="E36" i="1"/>
  <c r="D37" i="1"/>
  <c r="D32" i="1"/>
  <c r="E30" i="1"/>
  <c r="G30" i="1" s="1"/>
  <c r="C34" i="1"/>
  <c r="C31" i="1"/>
  <c r="C37" i="1" s="1"/>
  <c r="E15" i="1"/>
  <c r="G18" i="1"/>
  <c r="G21" i="1" s="1"/>
  <c r="G34" i="1" l="1"/>
  <c r="G31" i="1"/>
  <c r="E32" i="1"/>
  <c r="G32" i="1" s="1"/>
  <c r="G15" i="1"/>
  <c r="E31" i="1"/>
  <c r="E37" i="1" s="1"/>
  <c r="C32" i="1"/>
</calcChain>
</file>

<file path=xl/sharedStrings.xml><?xml version="1.0" encoding="utf-8"?>
<sst xmlns="http://schemas.openxmlformats.org/spreadsheetml/2006/main" count="55" uniqueCount="50">
  <si>
    <t xml:space="preserve">   -------------------</t>
  </si>
  <si>
    <t>PB 30   00023 STATSRÅDET</t>
  </si>
  <si>
    <t>JORD- OCH SKOGSBRUKSMINISTERIET</t>
  </si>
  <si>
    <t>År</t>
  </si>
  <si>
    <t>Organisationens namn</t>
  </si>
  <si>
    <t>Intäkter</t>
  </si>
  <si>
    <r>
      <t xml:space="preserve">JSM:s allmänna understöd </t>
    </r>
    <r>
      <rPr>
        <vertAlign val="superscript"/>
        <sz val="9"/>
        <rFont val="Arial"/>
        <family val="2"/>
      </rPr>
      <t>1)</t>
    </r>
  </si>
  <si>
    <r>
      <t>Specialunderstöd</t>
    </r>
    <r>
      <rPr>
        <sz val="9"/>
        <rFont val="Arial"/>
        <family val="2"/>
      </rPr>
      <t xml:space="preserve"> från JSM:s förvaltningsområde </t>
    </r>
    <r>
      <rPr>
        <vertAlign val="superscript"/>
        <sz val="9"/>
        <rFont val="Arial"/>
        <family val="2"/>
      </rPr>
      <t>1)</t>
    </r>
  </si>
  <si>
    <t>Övriga offentliga stöd</t>
  </si>
  <si>
    <t>Serviceavgifter, sålda tjänster, expeditionsavgifter</t>
  </si>
  <si>
    <t>Övriga intäkter från verksamheten</t>
  </si>
  <si>
    <t>Intäkter totalt</t>
  </si>
  <si>
    <t>Utgifter</t>
  </si>
  <si>
    <t>Förskottsinnehållning underkastade löner mm.</t>
  </si>
  <si>
    <r>
      <t xml:space="preserve">Obligatoriska lönebikostnader </t>
    </r>
    <r>
      <rPr>
        <vertAlign val="superscript"/>
        <sz val="9"/>
        <rFont val="Arial"/>
        <family val="2"/>
      </rPr>
      <t>2)</t>
    </r>
  </si>
  <si>
    <r>
      <t xml:space="preserve">Övriga personalkostnader </t>
    </r>
    <r>
      <rPr>
        <vertAlign val="superscript"/>
        <sz val="9"/>
        <rFont val="Arial"/>
        <family val="2"/>
      </rPr>
      <t>2)</t>
    </r>
  </si>
  <si>
    <t>Personalkostnader sammanlagt</t>
  </si>
  <si>
    <t>Övriga utgifter</t>
  </si>
  <si>
    <r>
      <t xml:space="preserve">Resekostnader </t>
    </r>
    <r>
      <rPr>
        <vertAlign val="superscript"/>
        <sz val="9"/>
        <rFont val="Arial"/>
        <family val="2"/>
      </rPr>
      <t>3)</t>
    </r>
  </si>
  <si>
    <r>
      <t xml:space="preserve">Köpta tjänster, anskaffningar och arvoden </t>
    </r>
    <r>
      <rPr>
        <vertAlign val="superscript"/>
        <sz val="9"/>
        <rFont val="Arial"/>
        <family val="2"/>
      </rPr>
      <t>4)</t>
    </r>
  </si>
  <si>
    <r>
      <t xml:space="preserve">Avskrivningar </t>
    </r>
    <r>
      <rPr>
        <vertAlign val="superscript"/>
        <sz val="9"/>
        <rFont val="Arial"/>
        <family val="2"/>
      </rPr>
      <t>5)</t>
    </r>
  </si>
  <si>
    <r>
      <t xml:space="preserve">Allmänna omkostnader </t>
    </r>
    <r>
      <rPr>
        <vertAlign val="superscript"/>
        <sz val="9"/>
        <rFont val="Arial"/>
        <family val="2"/>
      </rPr>
      <t>5)</t>
    </r>
  </si>
  <si>
    <r>
      <t xml:space="preserve">Representationsutgifter </t>
    </r>
    <r>
      <rPr>
        <vertAlign val="superscript"/>
        <sz val="9"/>
        <rFont val="Arial"/>
        <family val="2"/>
      </rPr>
      <t>6)</t>
    </r>
  </si>
  <si>
    <t>Övriga event. utgifter</t>
  </si>
  <si>
    <t>Övriga utgifter sammanlagt</t>
  </si>
  <si>
    <t>Alla utgifter för egentlig verksamhet totalt</t>
  </si>
  <si>
    <t>Intäkts-/utgiftsrest</t>
  </si>
  <si>
    <t>Årsverken (ÅV)</t>
  </si>
  <si>
    <t>Lönekostnader/ÅV</t>
  </si>
  <si>
    <t>Statsunderstöd/ÅV</t>
  </si>
  <si>
    <t>Statsunderstöd i procent (av personalkostnader)</t>
  </si>
  <si>
    <t>Statsunderstöd i procent (av verksamhetskostnader)</t>
  </si>
  <si>
    <t>Statsunderstödd verksamhet, allmänt understöd (resultatmål)</t>
  </si>
  <si>
    <t>Statsunderstödd verksamhet, special-
understöd (projekt)</t>
  </si>
  <si>
    <t>Understödd verksamhet totalt</t>
  </si>
  <si>
    <t>Övrig egentlig verksamhet</t>
  </si>
  <si>
    <t>Egentlig verksamhet totalt</t>
  </si>
  <si>
    <t>Anvisningar</t>
  </si>
  <si>
    <r>
      <t>2)</t>
    </r>
    <r>
      <rPr>
        <sz val="10"/>
        <rFont val="Arial"/>
        <family val="2"/>
      </rPr>
      <t xml:space="preserve"> Utgifter som direkt bestäms enligt lönen, såsom socialskyddsavgifter, obligatoriska personförsäkringsavgifter och pensionsavgifter. Övriga personalkostnader är bl.a. frivilliga lönebikostnader (utbildning, TYKY, TTH). Om personen inom den understödda sektorn också utför andra arbeten i organisationen, krävs arbetsbokföring byggd på uppföljning av effektiv arbetstid för att kostanderna ska godkännas. Det ska också upprättas en separat förteckning över de personer som får statsunderstöd.</t>
    </r>
  </si>
  <si>
    <r>
      <t>3)</t>
    </r>
    <r>
      <rPr>
        <sz val="10"/>
        <rFont val="Arial"/>
        <family val="2"/>
      </rPr>
      <t xml:space="preserve"> Resekostnader godkänns som berättigande till statsunderstöd enligt statens resestadga. Utlandsresor kan endast godkännas om ansökningshandlingarna innehåller en separat motivering eller om en separat överenskommelse träffas med JSM. Ifall dessa kostnader inte hör ihop med den statsunderstödda verksamheten, antecknas de i kolumnen övrig egentlig verksamhet.</t>
    </r>
  </si>
  <si>
    <r>
      <t>5)</t>
    </r>
    <r>
      <rPr>
        <sz val="10"/>
        <rFont val="Arial"/>
        <family val="2"/>
      </rPr>
      <t xml:space="preserve"> Godtagbara allmänna omkostnader, inklusive avskrivningar, ska motiveras i bokföringen och riktas till den statsunderstödda verksamheten.</t>
    </r>
  </si>
  <si>
    <t>Allmänna omkostnader är gemensamma för alla sektorer, de kan inte direkt riktas till en enskild sektor. De allmänna omkostnaderna ska riktas till verksamheterna enligt den använda arbetstiden eller på annat sätt enligt upphovsprincipen. I punkten Kostnader för allmän förvaltning införs utöver kostnaderna för lokaler, också kostnaderna för personalen som gemensamt producerar lednings-, stöd- och förvaltningstjänster.</t>
  </si>
  <si>
    <r>
      <t>6)</t>
    </r>
    <r>
      <rPr>
        <sz val="10"/>
        <rFont val="Arial"/>
        <family val="2"/>
      </rPr>
      <t xml:space="preserve"> Representationskostander är inte godtagbara inom den statsunderstödda verksamheten. </t>
    </r>
  </si>
  <si>
    <r>
      <t xml:space="preserve">7) </t>
    </r>
    <r>
      <rPr>
        <sz val="10"/>
        <rFont val="Arial"/>
        <family val="2"/>
      </rPr>
      <t>Övriga eventuella kostnader ska beskrivas i detalj och motiveras om de föreslås godkännas som berättigande till statsunderstöd. Jord- och skogsbruksministeriet har rätt att inte godkänna kostnaderna i redovisningen om det inte går att tydligt visa att kostnaderna hör ihop med den statsunderstödda verksamheten.</t>
    </r>
  </si>
  <si>
    <r>
      <t xml:space="preserve">1) Allmänt understöd </t>
    </r>
    <r>
      <rPr>
        <sz val="10"/>
        <rFont val="Arial,Bold"/>
      </rPr>
      <t>beviljas för en viss specifiserad regelenlig del av mottagarens verksamhet fastsställd i finansieringsbeslutet.</t>
    </r>
  </si>
  <si>
    <r>
      <t xml:space="preserve">Specialunderstöd </t>
    </r>
    <r>
      <rPr>
        <sz val="10"/>
        <rFont val="Arial,Bold"/>
      </rPr>
      <t>kan vara bl.a. projektunderstöd för försöks-, start-, forsknings- eller  utvecklingsprojekt m.fl. eller investeringsstöd.</t>
    </r>
  </si>
  <si>
    <t>Budget</t>
  </si>
  <si>
    <t>Redovisning</t>
  </si>
  <si>
    <t>Budget- och redovisningsblankett för statsunderstöd beroende på prövning</t>
  </si>
  <si>
    <r>
      <t>4)</t>
    </r>
    <r>
      <rPr>
        <sz val="10"/>
        <rFont val="Arial"/>
        <family val="2"/>
      </rPr>
      <t xml:space="preserve"> Om understödsmottagaren för upphandlingen har fått offentligt understöd till ett belopp som överstiger hälften av upphandlingens värde och om upphandlingens uppskattade värde utan mervärdesskatt är minst 60 000 euro, ska understödsmottagaren begära anbud om upphandlingen enligt lagen om offentlig upphandling 1397/2016. Om beräkningen av det uppskattade värdet föreskrivs i lagens 4 kapitel. En upphandling får inte delas upp eller beräknas med exceptionella metoder i syfte att undgå tillämpning av bestämmelserna i upphandlingslagen. En varuupphandling eller tjänsteupphandling får inte heller kombineras med en byggentreprenad eller upphandlingar annars kombineras på ett konstgjort sätt i avsikt att kringgå bestämmelserna i upphandlingslagen.</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</si>
</sst>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
  </numFmts>
  <fonts count="12">
    <font>
      <sz val="10"/>
      <name val="Arial"/>
    </font>
    <font>
      <b/>
      <sz val="10"/>
      <name val="Arial"/>
      <family val="2"/>
    </font>
    <font>
      <sz val="10"/>
      <name val="Arial"/>
      <family val="2"/>
    </font>
    <font>
      <sz val="8"/>
      <name val="Arial"/>
      <family val="2"/>
    </font>
    <font>
      <b/>
      <sz val="10"/>
      <name val="Arial,Bold"/>
    </font>
    <font>
      <b/>
      <sz val="9"/>
      <name val="Arial"/>
      <family val="2"/>
    </font>
    <font>
      <sz val="9"/>
      <name val="Arial"/>
      <family val="2"/>
    </font>
    <font>
      <b/>
      <u/>
      <sz val="9"/>
      <name val="Arial"/>
      <family val="2"/>
    </font>
    <font>
      <b/>
      <sz val="11"/>
      <name val="Arial"/>
      <family val="2"/>
    </font>
    <font>
      <vertAlign val="superscript"/>
      <sz val="9"/>
      <name val="Arial"/>
      <family val="2"/>
    </font>
    <font>
      <b/>
      <sz val="12"/>
      <name val="Arial"/>
      <family val="2"/>
    </font>
    <font>
      <sz val="10"/>
      <name val="Arial,Bold"/>
    </font>
  </fonts>
  <fills count="4">
    <fill>
      <patternFill patternType="none"/>
    </fill>
    <fill>
      <patternFill patternType="gray125"/>
    </fill>
    <fill>
      <patternFill patternType="solid">
        <fgColor indexed="26"/>
        <bgColor indexed="64"/>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1">
    <xf numFmtId="0" fontId="0" fillId="0" borderId="0"/>
  </cellStyleXfs>
  <cellXfs count="64">
    <xf numFmtId="0" fontId="0" fillId="0" borderId="0" xfId="0"/>
    <xf numFmtId="0" fontId="2" fillId="2" borderId="1" xfId="0" applyFont="1" applyFill="1" applyBorder="1" applyAlignment="1" applyProtection="1">
      <alignment horizontal="left"/>
      <protection locked="0"/>
    </xf>
    <xf numFmtId="0" fontId="1" fillId="0" borderId="0" xfId="0" applyFont="1" applyAlignment="1" applyProtection="1">
      <protection hidden="1"/>
    </xf>
    <xf numFmtId="0" fontId="5" fillId="0" borderId="0" xfId="0" applyFont="1" applyBorder="1" applyAlignment="1" applyProtection="1">
      <protection hidden="1"/>
    </xf>
    <xf numFmtId="0" fontId="10" fillId="0" borderId="0" xfId="0" applyFont="1" applyBorder="1" applyAlignment="1" applyProtection="1">
      <protection hidden="1"/>
    </xf>
    <xf numFmtId="0" fontId="8" fillId="0" borderId="0" xfId="0" applyFont="1" applyBorder="1" applyAlignment="1" applyProtection="1">
      <protection hidden="1"/>
    </xf>
    <xf numFmtId="0" fontId="0" fillId="0" borderId="0" xfId="0" applyBorder="1" applyAlignment="1" applyProtection="1">
      <alignment horizontal="centerContinuous"/>
      <protection hidden="1"/>
    </xf>
    <xf numFmtId="0" fontId="0" fillId="0" borderId="0" xfId="0" applyAlignment="1" applyProtection="1">
      <alignment horizontal="centerContinuous"/>
      <protection hidden="1"/>
    </xf>
    <xf numFmtId="0" fontId="0" fillId="0" borderId="0" xfId="0" applyProtection="1">
      <protection hidden="1"/>
    </xf>
    <xf numFmtId="0" fontId="6" fillId="0" borderId="0" xfId="0" applyFont="1" applyBorder="1" applyProtection="1">
      <protection hidden="1"/>
    </xf>
    <xf numFmtId="0" fontId="0" fillId="0" borderId="0" xfId="0" applyBorder="1" applyProtection="1">
      <protection hidden="1"/>
    </xf>
    <xf numFmtId="0" fontId="1" fillId="0" borderId="0" xfId="0" applyFont="1" applyProtection="1">
      <protection hidden="1"/>
    </xf>
    <xf numFmtId="0" fontId="2" fillId="0" borderId="0" xfId="0" applyFont="1" applyBorder="1" applyProtection="1">
      <protection hidden="1"/>
    </xf>
    <xf numFmtId="0" fontId="0" fillId="0" borderId="0" xfId="0" applyAlignment="1" applyProtection="1">
      <alignment horizontal="right"/>
      <protection hidden="1"/>
    </xf>
    <xf numFmtId="49" fontId="0" fillId="0" borderId="0" xfId="0" applyNumberFormat="1" applyFill="1" applyBorder="1" applyAlignment="1" applyProtection="1">
      <alignment horizontal="left" wrapText="1"/>
      <protection hidden="1"/>
    </xf>
    <xf numFmtId="0" fontId="6" fillId="0" borderId="0" xfId="0" applyFont="1" applyFill="1" applyBorder="1" applyProtection="1">
      <protection hidden="1"/>
    </xf>
    <xf numFmtId="0" fontId="1" fillId="0" borderId="0" xfId="0" applyFont="1" applyFill="1" applyBorder="1" applyAlignment="1" applyProtection="1">
      <protection hidden="1"/>
    </xf>
    <xf numFmtId="0" fontId="0" fillId="0" borderId="0" xfId="0" applyFill="1" applyBorder="1" applyAlignment="1" applyProtection="1">
      <protection hidden="1"/>
    </xf>
    <xf numFmtId="0" fontId="0" fillId="0" borderId="0" xfId="0" applyAlignment="1" applyProtection="1">
      <protection hidden="1"/>
    </xf>
    <xf numFmtId="0" fontId="6" fillId="0" borderId="0" xfId="0" applyFont="1" applyBorder="1" applyAlignment="1" applyProtection="1">
      <alignment wrapText="1"/>
      <protection hidden="1"/>
    </xf>
    <xf numFmtId="4" fontId="1" fillId="0" borderId="0" xfId="0" applyNumberFormat="1" applyFont="1" applyFill="1" applyBorder="1" applyAlignment="1" applyProtection="1">
      <alignment horizontal="center" wrapText="1"/>
      <protection hidden="1"/>
    </xf>
    <xf numFmtId="0" fontId="5" fillId="0" borderId="0" xfId="0" applyFont="1" applyProtection="1">
      <protection hidden="1"/>
    </xf>
    <xf numFmtId="0" fontId="0" fillId="0" borderId="0" xfId="0" applyFill="1" applyBorder="1" applyProtection="1">
      <protection hidden="1"/>
    </xf>
    <xf numFmtId="0" fontId="0" fillId="0" borderId="2" xfId="0" applyBorder="1" applyProtection="1">
      <protection hidden="1"/>
    </xf>
    <xf numFmtId="0" fontId="7" fillId="0" borderId="0" xfId="0" applyFont="1" applyProtection="1">
      <protection hidden="1"/>
    </xf>
    <xf numFmtId="0" fontId="6" fillId="0" borderId="0" xfId="0" applyFont="1" applyProtection="1">
      <protection hidden="1"/>
    </xf>
    <xf numFmtId="0" fontId="1" fillId="0" borderId="1" xfId="0" applyFont="1" applyFill="1" applyBorder="1" applyAlignment="1" applyProtection="1">
      <alignment horizontal="center" wrapText="1"/>
      <protection hidden="1"/>
    </xf>
    <xf numFmtId="0" fontId="6" fillId="0" borderId="3" xfId="0" applyFont="1" applyBorder="1" applyProtection="1">
      <protection hidden="1"/>
    </xf>
    <xf numFmtId="4" fontId="0" fillId="2" borderId="4" xfId="0" applyNumberFormat="1" applyFill="1" applyBorder="1" applyAlignment="1" applyProtection="1">
      <alignment wrapText="1"/>
      <protection hidden="1"/>
    </xf>
    <xf numFmtId="4" fontId="0" fillId="0" borderId="3" xfId="0" applyNumberFormat="1" applyBorder="1" applyProtection="1">
      <protection hidden="1"/>
    </xf>
    <xf numFmtId="4" fontId="0" fillId="0" borderId="4" xfId="0" applyNumberFormat="1" applyBorder="1" applyProtection="1">
      <protection hidden="1"/>
    </xf>
    <xf numFmtId="0" fontId="6" fillId="0" borderId="5" xfId="0" applyFont="1" applyBorder="1" applyProtection="1">
      <protection hidden="1"/>
    </xf>
    <xf numFmtId="4" fontId="0" fillId="2" borderId="1" xfId="0" applyNumberFormat="1" applyFill="1" applyBorder="1" applyAlignment="1" applyProtection="1">
      <alignment wrapText="1"/>
      <protection hidden="1"/>
    </xf>
    <xf numFmtId="4" fontId="0" fillId="0" borderId="5" xfId="0" applyNumberFormat="1" applyBorder="1" applyProtection="1">
      <protection hidden="1"/>
    </xf>
    <xf numFmtId="4" fontId="0" fillId="0" borderId="1" xfId="0" applyNumberFormat="1" applyBorder="1" applyProtection="1">
      <protection hidden="1"/>
    </xf>
    <xf numFmtId="0" fontId="6" fillId="0" borderId="5" xfId="0" applyFont="1" applyBorder="1" applyAlignment="1" applyProtection="1">
      <alignment wrapText="1"/>
      <protection hidden="1"/>
    </xf>
    <xf numFmtId="0" fontId="5" fillId="0" borderId="5" xfId="0" applyFont="1" applyBorder="1" applyAlignment="1" applyProtection="1">
      <alignment horizontal="right"/>
      <protection hidden="1"/>
    </xf>
    <xf numFmtId="4" fontId="0" fillId="0" borderId="6" xfId="0" applyNumberFormat="1" applyBorder="1" applyProtection="1">
      <protection hidden="1"/>
    </xf>
    <xf numFmtId="4" fontId="0" fillId="0" borderId="2" xfId="0" applyNumberFormat="1" applyBorder="1" applyProtection="1">
      <protection hidden="1"/>
    </xf>
    <xf numFmtId="0" fontId="5" fillId="0" borderId="7" xfId="0" applyFont="1" applyBorder="1" applyAlignment="1" applyProtection="1">
      <alignment horizontal="left"/>
      <protection hidden="1"/>
    </xf>
    <xf numFmtId="0" fontId="5" fillId="0" borderId="7" xfId="0" applyFont="1" applyBorder="1" applyProtection="1">
      <protection hidden="1"/>
    </xf>
    <xf numFmtId="0" fontId="6" fillId="0" borderId="7" xfId="0" applyFont="1" applyBorder="1" applyProtection="1">
      <protection hidden="1"/>
    </xf>
    <xf numFmtId="3" fontId="0" fillId="0" borderId="1" xfId="0" applyNumberFormat="1" applyBorder="1" applyProtection="1">
      <protection hidden="1"/>
    </xf>
    <xf numFmtId="3" fontId="0" fillId="0" borderId="0" xfId="0" applyNumberFormat="1" applyProtection="1">
      <protection hidden="1"/>
    </xf>
    <xf numFmtId="164" fontId="0" fillId="0" borderId="1" xfId="0" applyNumberFormat="1" applyBorder="1" applyProtection="1">
      <protection hidden="1"/>
    </xf>
    <xf numFmtId="164" fontId="0" fillId="0" borderId="0" xfId="0" applyNumberFormat="1" applyProtection="1">
      <protection hidden="1"/>
    </xf>
    <xf numFmtId="164" fontId="0" fillId="0" borderId="0" xfId="0" applyNumberFormat="1" applyBorder="1" applyProtection="1">
      <protection hidden="1"/>
    </xf>
    <xf numFmtId="0" fontId="10" fillId="0" borderId="0" xfId="0" applyFont="1" applyAlignment="1" applyProtection="1">
      <alignment vertical="center"/>
      <protection hidden="1"/>
    </xf>
    <xf numFmtId="0" fontId="4" fillId="0" borderId="0" xfId="0" applyFont="1" applyProtection="1">
      <protection hidden="1"/>
    </xf>
    <xf numFmtId="0" fontId="0" fillId="0" borderId="0" xfId="0" applyAlignment="1" applyProtection="1">
      <alignment wrapText="1"/>
      <protection hidden="1"/>
    </xf>
    <xf numFmtId="0" fontId="5" fillId="0" borderId="5" xfId="0" applyFont="1" applyBorder="1" applyProtection="1">
      <protection hidden="1"/>
    </xf>
    <xf numFmtId="4" fontId="0" fillId="2" borderId="4" xfId="0" applyNumberFormat="1" applyFill="1" applyBorder="1" applyAlignment="1" applyProtection="1">
      <alignment wrapText="1"/>
      <protection locked="0"/>
    </xf>
    <xf numFmtId="4" fontId="0" fillId="2" borderId="1" xfId="0" applyNumberFormat="1" applyFill="1" applyBorder="1" applyAlignment="1" applyProtection="1">
      <alignment wrapText="1"/>
      <protection locked="0"/>
    </xf>
    <xf numFmtId="0" fontId="0" fillId="2" borderId="1" xfId="0" applyFill="1" applyBorder="1" applyProtection="1">
      <protection locked="0"/>
    </xf>
    <xf numFmtId="0" fontId="1" fillId="0" borderId="0" xfId="0" applyFont="1" applyBorder="1" applyAlignment="1" applyProtection="1">
      <alignment horizontal="center"/>
      <protection hidden="1"/>
    </xf>
    <xf numFmtId="0" fontId="0" fillId="0" borderId="0" xfId="0" applyAlignment="1" applyProtection="1">
      <alignment vertical="top" wrapText="1"/>
      <protection hidden="1"/>
    </xf>
    <xf numFmtId="0" fontId="1" fillId="0" borderId="0" xfId="0" applyFont="1" applyAlignment="1" applyProtection="1">
      <alignment wrapText="1"/>
      <protection hidden="1"/>
    </xf>
    <xf numFmtId="4" fontId="6" fillId="3" borderId="0" xfId="0" applyNumberFormat="1" applyFont="1" applyFill="1" applyBorder="1" applyAlignment="1" applyProtection="1">
      <protection hidden="1"/>
    </xf>
    <xf numFmtId="0" fontId="5" fillId="0" borderId="0" xfId="0" applyFont="1" applyAlignment="1" applyProtection="1">
      <alignment horizontal="left" wrapText="1"/>
      <protection hidden="1"/>
    </xf>
    <xf numFmtId="0" fontId="5" fillId="0" borderId="8" xfId="0" applyFont="1" applyBorder="1" applyAlignment="1" applyProtection="1">
      <alignment horizontal="left" wrapText="1"/>
      <protection hidden="1"/>
    </xf>
    <xf numFmtId="0" fontId="0" fillId="0" borderId="0" xfId="0" applyAlignment="1" applyProtection="1">
      <alignment wrapText="1"/>
      <protection hidden="1"/>
    </xf>
    <xf numFmtId="4" fontId="2" fillId="2" borderId="9" xfId="0" applyNumberFormat="1" applyFont="1" applyFill="1" applyBorder="1" applyAlignment="1" applyProtection="1">
      <alignment horizontal="left" wrapText="1"/>
      <protection locked="0"/>
    </xf>
    <xf numFmtId="4" fontId="2" fillId="2" borderId="7" xfId="0" applyNumberFormat="1" applyFont="1" applyFill="1" applyBorder="1" applyAlignment="1" applyProtection="1">
      <alignment horizontal="left" wrapText="1"/>
      <protection locked="0"/>
    </xf>
    <xf numFmtId="4" fontId="2" fillId="2" borderId="5" xfId="0" applyNumberFormat="1" applyFont="1" applyFill="1" applyBorder="1" applyAlignment="1" applyProtection="1">
      <alignment horizontal="left" wrapText="1"/>
      <protection locked="0"/>
    </xf>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1857375</xdr:colOff>
      <xdr:row>2</xdr:row>
      <xdr:rowOff>152400</xdr:rowOff>
    </xdr:to>
    <xdr:pic>
      <xdr:nvPicPr>
        <xdr:cNvPr id="3086" name="Picture 10" descr="MMMlogo_mini"/>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955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2</xdr:col>
          <xdr:colOff>28575</xdr:colOff>
          <xdr:row>1</xdr:row>
          <xdr:rowOff>0</xdr:rowOff>
        </xdr:from>
        <xdr:to>
          <xdr:col>3</xdr:col>
          <xdr:colOff>133350</xdr:colOff>
          <xdr:row>2</xdr:row>
          <xdr:rowOff>28575</xdr:rowOff>
        </xdr:to>
        <xdr:grpSp>
          <xdr:nvGrpSpPr>
            <xdr:cNvPr id="3087" name="Group 13"/>
            <xdr:cNvGrpSpPr>
              <a:grpSpLocks/>
            </xdr:cNvGrpSpPr>
          </xdr:nvGrpSpPr>
          <xdr:grpSpPr bwMode="auto">
            <a:xfrm>
              <a:off x="3057525" y="200025"/>
              <a:ext cx="1162050" cy="228600"/>
              <a:chOff x="322" y="16"/>
              <a:chExt cx="122" cy="24"/>
            </a:xfrm>
          </xdr:grpSpPr>
          <xdr:sp macro="" textlink="">
            <xdr:nvSpPr>
              <xdr:cNvPr id="3083" name="Check Box 11" hidden="1">
                <a:extLst>
                  <a:ext uri="{63B3BB69-23CF-44E3-9099-C40C66FF867C}">
                    <a14:compatExt spid="_x0000_s3083"/>
                  </a:ext>
                </a:extLst>
              </xdr:cNvPr>
              <xdr:cNvSpPr/>
            </xdr:nvSpPr>
            <xdr:spPr bwMode="auto">
              <a:xfrm>
                <a:off x="322" y="16"/>
                <a:ext cx="32"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84" name="Check Box 12" hidden="1">
                <a:extLst>
                  <a:ext uri="{63B3BB69-23CF-44E3-9099-C40C66FF867C}">
                    <a14:compatExt spid="_x0000_s3084"/>
                  </a:ext>
                </a:extLst>
              </xdr:cNvPr>
              <xdr:cNvSpPr/>
            </xdr:nvSpPr>
            <xdr:spPr bwMode="auto">
              <a:xfrm>
                <a:off x="412" y="17"/>
                <a:ext cx="32"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48"/>
  <sheetViews>
    <sheetView showGridLines="0" tabSelected="1" topLeftCell="A31" workbookViewId="0">
      <selection activeCell="A44" sqref="A44:G44"/>
    </sheetView>
  </sheetViews>
  <sheetFormatPr defaultRowHeight="12.75"/>
  <cols>
    <col min="1" max="1" width="3.5703125" style="8" customWidth="1"/>
    <col min="2" max="2" width="41.85546875" style="25" customWidth="1"/>
    <col min="3" max="4" width="15.85546875" style="8" customWidth="1"/>
    <col min="5" max="5" width="15.85546875" style="10" customWidth="1"/>
    <col min="6" max="7" width="15.85546875" style="8" customWidth="1"/>
    <col min="8" max="16384" width="9.140625" style="8"/>
  </cols>
  <sheetData>
    <row r="1" spans="1:7" ht="15.75">
      <c r="A1" s="2"/>
      <c r="B1" s="3"/>
      <c r="C1" s="4" t="s">
        <v>48</v>
      </c>
      <c r="D1" s="5"/>
      <c r="E1" s="6"/>
      <c r="F1" s="7"/>
      <c r="G1" s="7"/>
    </row>
    <row r="2" spans="1:7" ht="15.75" customHeight="1">
      <c r="B2" s="9"/>
      <c r="C2" s="54" t="s">
        <v>46</v>
      </c>
      <c r="D2" s="54" t="s">
        <v>47</v>
      </c>
    </row>
    <row r="3" spans="1:7">
      <c r="A3" s="11"/>
      <c r="B3" s="9"/>
      <c r="C3" s="57" t="s">
        <v>3</v>
      </c>
      <c r="D3" s="57"/>
      <c r="E3" s="12"/>
      <c r="F3" s="13"/>
      <c r="G3" s="14"/>
    </row>
    <row r="4" spans="1:7">
      <c r="B4" s="15"/>
      <c r="C4" s="1">
        <v>20</v>
      </c>
      <c r="D4" s="16"/>
      <c r="E4" s="17"/>
    </row>
    <row r="5" spans="1:7">
      <c r="A5" s="11" t="s">
        <v>2</v>
      </c>
      <c r="B5" s="9"/>
      <c r="C5" s="10" t="s">
        <v>4</v>
      </c>
      <c r="D5" s="10"/>
    </row>
    <row r="6" spans="1:7" s="49" customFormat="1">
      <c r="A6" s="18" t="s">
        <v>1</v>
      </c>
      <c r="B6" s="19"/>
      <c r="C6" s="61"/>
      <c r="D6" s="62"/>
      <c r="E6" s="63"/>
      <c r="F6" s="20"/>
      <c r="G6" s="20"/>
    </row>
    <row r="7" spans="1:7" ht="6" customHeight="1">
      <c r="A7" s="21"/>
      <c r="B7" s="9"/>
      <c r="C7" s="22"/>
      <c r="D7" s="22"/>
      <c r="E7" s="22"/>
    </row>
    <row r="8" spans="1:7" ht="5.25" customHeight="1">
      <c r="A8" s="11"/>
      <c r="B8" s="9"/>
      <c r="C8" s="23"/>
      <c r="D8" s="23"/>
      <c r="E8" s="23"/>
    </row>
    <row r="9" spans="1:7" ht="63.75">
      <c r="A9" s="24" t="s">
        <v>5</v>
      </c>
      <c r="C9" s="26" t="s">
        <v>32</v>
      </c>
      <c r="D9" s="26" t="s">
        <v>33</v>
      </c>
      <c r="E9" s="26" t="s">
        <v>34</v>
      </c>
      <c r="F9" s="26" t="s">
        <v>35</v>
      </c>
      <c r="G9" s="26" t="s">
        <v>36</v>
      </c>
    </row>
    <row r="10" spans="1:7" ht="13.5">
      <c r="B10" s="27" t="s">
        <v>6</v>
      </c>
      <c r="C10" s="51"/>
      <c r="D10" s="28" t="s">
        <v>0</v>
      </c>
      <c r="E10" s="29">
        <f>SUM(C10:D10)</f>
        <v>0</v>
      </c>
      <c r="F10" s="28" t="s">
        <v>0</v>
      </c>
      <c r="G10" s="30">
        <f t="shared" ref="G10:G30" si="0">SUM(E10:F10)</f>
        <v>0</v>
      </c>
    </row>
    <row r="11" spans="1:7" ht="13.5">
      <c r="B11" s="50" t="s">
        <v>7</v>
      </c>
      <c r="C11" s="32" t="s">
        <v>0</v>
      </c>
      <c r="D11" s="52"/>
      <c r="E11" s="33">
        <f>SUM(C11:D11)</f>
        <v>0</v>
      </c>
      <c r="F11" s="32" t="s">
        <v>0</v>
      </c>
      <c r="G11" s="34">
        <f t="shared" si="0"/>
        <v>0</v>
      </c>
    </row>
    <row r="12" spans="1:7">
      <c r="B12" s="31" t="s">
        <v>8</v>
      </c>
      <c r="C12" s="52"/>
      <c r="D12" s="52"/>
      <c r="E12" s="33">
        <f>SUM(C12:D12)</f>
        <v>0</v>
      </c>
      <c r="F12" s="52"/>
      <c r="G12" s="34">
        <f t="shared" si="0"/>
        <v>0</v>
      </c>
    </row>
    <row r="13" spans="1:7">
      <c r="B13" s="35" t="s">
        <v>9</v>
      </c>
      <c r="C13" s="52"/>
      <c r="D13" s="52"/>
      <c r="E13" s="33">
        <f>SUM(C13:D13)</f>
        <v>0</v>
      </c>
      <c r="F13" s="52"/>
      <c r="G13" s="34">
        <f t="shared" si="0"/>
        <v>0</v>
      </c>
    </row>
    <row r="14" spans="1:7">
      <c r="B14" s="31" t="s">
        <v>10</v>
      </c>
      <c r="C14" s="52"/>
      <c r="D14" s="52"/>
      <c r="E14" s="33">
        <f>SUM(C14:D14)</f>
        <v>0</v>
      </c>
      <c r="F14" s="52"/>
      <c r="G14" s="34">
        <f t="shared" si="0"/>
        <v>0</v>
      </c>
    </row>
    <row r="15" spans="1:7">
      <c r="A15" s="21"/>
      <c r="B15" s="36" t="s">
        <v>11</v>
      </c>
      <c r="C15" s="34">
        <f>SUM(C10:C14)</f>
        <v>0</v>
      </c>
      <c r="D15" s="34">
        <f>SUM(D10:D14)</f>
        <v>0</v>
      </c>
      <c r="E15" s="33">
        <f>SUM(E10:E14)</f>
        <v>0</v>
      </c>
      <c r="F15" s="34">
        <f>SUM(F10:F14)</f>
        <v>0</v>
      </c>
      <c r="G15" s="34">
        <f t="shared" si="0"/>
        <v>0</v>
      </c>
    </row>
    <row r="16" spans="1:7">
      <c r="G16" s="37"/>
    </row>
    <row r="17" spans="1:7">
      <c r="A17" s="24" t="s">
        <v>12</v>
      </c>
      <c r="G17" s="38"/>
    </row>
    <row r="18" spans="1:7">
      <c r="B18" s="27" t="s">
        <v>13</v>
      </c>
      <c r="C18" s="52"/>
      <c r="D18" s="52"/>
      <c r="E18" s="33">
        <f>SUM(C18:D18)</f>
        <v>0</v>
      </c>
      <c r="F18" s="52"/>
      <c r="G18" s="34">
        <f t="shared" si="0"/>
        <v>0</v>
      </c>
    </row>
    <row r="19" spans="1:7" ht="13.5">
      <c r="B19" s="31" t="s">
        <v>14</v>
      </c>
      <c r="C19" s="52"/>
      <c r="D19" s="52"/>
      <c r="E19" s="33">
        <f>SUM(C19:D19)</f>
        <v>0</v>
      </c>
      <c r="F19" s="52"/>
      <c r="G19" s="34">
        <f t="shared" si="0"/>
        <v>0</v>
      </c>
    </row>
    <row r="20" spans="1:7" ht="13.5">
      <c r="B20" s="31" t="s">
        <v>15</v>
      </c>
      <c r="C20" s="52"/>
      <c r="D20" s="52"/>
      <c r="E20" s="33">
        <f>SUM(C20:D20)</f>
        <v>0</v>
      </c>
      <c r="F20" s="52"/>
      <c r="G20" s="34">
        <f t="shared" si="0"/>
        <v>0</v>
      </c>
    </row>
    <row r="21" spans="1:7">
      <c r="A21" s="25"/>
      <c r="B21" s="36" t="s">
        <v>16</v>
      </c>
      <c r="C21" s="34">
        <f>SUM(C18:C20)</f>
        <v>0</v>
      </c>
      <c r="D21" s="34">
        <f>SUM(D18:D20)</f>
        <v>0</v>
      </c>
      <c r="E21" s="33">
        <f>SUM(E18:E20)</f>
        <v>0</v>
      </c>
      <c r="F21" s="34">
        <f>SUM(F18:F20)</f>
        <v>0</v>
      </c>
      <c r="G21" s="34">
        <f>SUM(G18:G20)</f>
        <v>0</v>
      </c>
    </row>
    <row r="22" spans="1:7">
      <c r="E22" s="8"/>
      <c r="G22" s="37"/>
    </row>
    <row r="23" spans="1:7">
      <c r="A23" s="24" t="s">
        <v>17</v>
      </c>
      <c r="G23" s="38"/>
    </row>
    <row r="24" spans="1:7" ht="13.5">
      <c r="B24" s="27" t="s">
        <v>18</v>
      </c>
      <c r="C24" s="52"/>
      <c r="D24" s="52"/>
      <c r="E24" s="33">
        <f t="shared" ref="E24:E29" si="1">SUM(C24:D24)</f>
        <v>0</v>
      </c>
      <c r="F24" s="52"/>
      <c r="G24" s="34">
        <f t="shared" si="0"/>
        <v>0</v>
      </c>
    </row>
    <row r="25" spans="1:7" ht="12.75" customHeight="1">
      <c r="B25" s="35" t="s">
        <v>19</v>
      </c>
      <c r="C25" s="52"/>
      <c r="D25" s="52"/>
      <c r="E25" s="33">
        <f t="shared" si="1"/>
        <v>0</v>
      </c>
      <c r="F25" s="52"/>
      <c r="G25" s="34">
        <f t="shared" si="0"/>
        <v>0</v>
      </c>
    </row>
    <row r="26" spans="1:7" ht="13.5">
      <c r="B26" s="31" t="s">
        <v>20</v>
      </c>
      <c r="C26" s="52"/>
      <c r="D26" s="52"/>
      <c r="E26" s="33">
        <f t="shared" si="1"/>
        <v>0</v>
      </c>
      <c r="F26" s="52"/>
      <c r="G26" s="34">
        <f t="shared" si="0"/>
        <v>0</v>
      </c>
    </row>
    <row r="27" spans="1:7" ht="13.5">
      <c r="B27" s="31" t="s">
        <v>21</v>
      </c>
      <c r="C27" s="52"/>
      <c r="D27" s="52"/>
      <c r="E27" s="33">
        <f t="shared" si="1"/>
        <v>0</v>
      </c>
      <c r="F27" s="52"/>
      <c r="G27" s="34">
        <f t="shared" si="0"/>
        <v>0</v>
      </c>
    </row>
    <row r="28" spans="1:7" ht="13.5">
      <c r="B28" s="31" t="s">
        <v>22</v>
      </c>
      <c r="C28" s="32" t="s">
        <v>0</v>
      </c>
      <c r="D28" s="32" t="s">
        <v>0</v>
      </c>
      <c r="E28" s="33">
        <f t="shared" si="1"/>
        <v>0</v>
      </c>
      <c r="F28" s="52"/>
      <c r="G28" s="34">
        <f t="shared" si="0"/>
        <v>0</v>
      </c>
    </row>
    <row r="29" spans="1:7">
      <c r="B29" s="31" t="s">
        <v>23</v>
      </c>
      <c r="C29" s="52"/>
      <c r="D29" s="52"/>
      <c r="E29" s="33">
        <f t="shared" si="1"/>
        <v>0</v>
      </c>
      <c r="F29" s="52"/>
      <c r="G29" s="34">
        <f t="shared" si="0"/>
        <v>0</v>
      </c>
    </row>
    <row r="30" spans="1:7">
      <c r="A30" s="25"/>
      <c r="B30" s="36" t="s">
        <v>24</v>
      </c>
      <c r="C30" s="34">
        <f>SUM(C24:C29)</f>
        <v>0</v>
      </c>
      <c r="D30" s="34">
        <f>SUM(D24:D29)</f>
        <v>0</v>
      </c>
      <c r="E30" s="33">
        <f>SUM(E24:E29)</f>
        <v>0</v>
      </c>
      <c r="F30" s="34">
        <f>SUM(F24:F29)</f>
        <v>0</v>
      </c>
      <c r="G30" s="34">
        <f t="shared" si="0"/>
        <v>0</v>
      </c>
    </row>
    <row r="31" spans="1:7" ht="12.75" customHeight="1">
      <c r="A31" s="58" t="s">
        <v>25</v>
      </c>
      <c r="B31" s="59"/>
      <c r="C31" s="34">
        <f>SUM(C21,C30)</f>
        <v>0</v>
      </c>
      <c r="D31" s="34">
        <f>SUM(D21,D30)</f>
        <v>0</v>
      </c>
      <c r="E31" s="33">
        <f>SUM(E21,E30)</f>
        <v>0</v>
      </c>
      <c r="F31" s="34">
        <f>SUM(F21,F30)</f>
        <v>0</v>
      </c>
      <c r="G31" s="34">
        <f>SUM(G21,G30)</f>
        <v>0</v>
      </c>
    </row>
    <row r="32" spans="1:7">
      <c r="A32" s="39" t="s">
        <v>26</v>
      </c>
      <c r="B32" s="39"/>
      <c r="C32" s="34">
        <f>SUM(C15,C31)</f>
        <v>0</v>
      </c>
      <c r="D32" s="34">
        <f>SUM(D15,D31)</f>
        <v>0</v>
      </c>
      <c r="E32" s="33">
        <f>SUM(E15,E31)</f>
        <v>0</v>
      </c>
      <c r="F32" s="34">
        <f>SUM(F15,F31)</f>
        <v>0</v>
      </c>
      <c r="G32" s="34">
        <f>SUM(E32:F32)</f>
        <v>0</v>
      </c>
    </row>
    <row r="33" spans="1:7">
      <c r="A33" s="40" t="s">
        <v>27</v>
      </c>
      <c r="B33" s="31"/>
      <c r="C33" s="52"/>
      <c r="D33" s="52"/>
      <c r="E33" s="33">
        <f>SUM(C33:D33)</f>
        <v>0</v>
      </c>
      <c r="F33" s="53"/>
      <c r="G33" s="34">
        <f>SUM(E33:F33)</f>
        <v>0</v>
      </c>
    </row>
    <row r="34" spans="1:7">
      <c r="A34" s="41" t="s">
        <v>28</v>
      </c>
      <c r="B34" s="41"/>
      <c r="C34" s="42" t="e">
        <f>-(C21/C33)</f>
        <v>#DIV/0!</v>
      </c>
      <c r="D34" s="42" t="e">
        <f>-(D21/D33)</f>
        <v>#DIV/0!</v>
      </c>
      <c r="E34" s="42" t="e">
        <f>-(E21/E33)</f>
        <v>#DIV/0!</v>
      </c>
      <c r="F34" s="42" t="e">
        <f>-(F21/F33)</f>
        <v>#DIV/0!</v>
      </c>
      <c r="G34" s="42" t="e">
        <f>-(G21/G33)</f>
        <v>#DIV/0!</v>
      </c>
    </row>
    <row r="35" spans="1:7">
      <c r="A35" s="41" t="s">
        <v>29</v>
      </c>
      <c r="B35" s="41"/>
      <c r="C35" s="42" t="e">
        <f>C10/C33</f>
        <v>#DIV/0!</v>
      </c>
      <c r="D35" s="42" t="e">
        <f>D11/D33</f>
        <v>#DIV/0!</v>
      </c>
      <c r="E35" s="42" t="e">
        <f>+(E10+E11)/E33</f>
        <v>#DIV/0!</v>
      </c>
      <c r="F35" s="43"/>
      <c r="G35" s="43"/>
    </row>
    <row r="36" spans="1:7">
      <c r="A36" s="41" t="s">
        <v>30</v>
      </c>
      <c r="B36" s="41"/>
      <c r="C36" s="44" t="e">
        <f>-(C10)/C21</f>
        <v>#DIV/0!</v>
      </c>
      <c r="D36" s="44" t="e">
        <f>-D11/D21</f>
        <v>#DIV/0!</v>
      </c>
      <c r="E36" s="44" t="e">
        <f>-(E10+E11)/E21</f>
        <v>#DIV/0!</v>
      </c>
      <c r="F36" s="45"/>
      <c r="G36" s="45"/>
    </row>
    <row r="37" spans="1:7">
      <c r="A37" s="41" t="s">
        <v>31</v>
      </c>
      <c r="B37" s="41"/>
      <c r="C37" s="44" t="e">
        <f>-C10/C31</f>
        <v>#DIV/0!</v>
      </c>
      <c r="D37" s="44" t="e">
        <f>-D11/D31</f>
        <v>#DIV/0!</v>
      </c>
      <c r="E37" s="44" t="e">
        <f>-(E10+E11)/E31</f>
        <v>#DIV/0!</v>
      </c>
      <c r="F37" s="45"/>
      <c r="G37" s="45"/>
    </row>
    <row r="38" spans="1:7">
      <c r="A38" s="25"/>
      <c r="C38" s="45"/>
      <c r="D38" s="45"/>
      <c r="E38" s="46"/>
      <c r="F38" s="45"/>
      <c r="G38" s="45"/>
    </row>
    <row r="39" spans="1:7" ht="40.5" customHeight="1">
      <c r="A39" s="47" t="s">
        <v>37</v>
      </c>
      <c r="C39" s="47"/>
    </row>
    <row r="40" spans="1:7">
      <c r="A40" s="48" t="s">
        <v>44</v>
      </c>
    </row>
    <row r="41" spans="1:7" ht="14.25" customHeight="1">
      <c r="A41" s="48" t="s">
        <v>45</v>
      </c>
    </row>
    <row r="42" spans="1:7" ht="54" customHeight="1">
      <c r="A42" s="56" t="s">
        <v>38</v>
      </c>
      <c r="B42" s="60"/>
      <c r="C42" s="60"/>
      <c r="D42" s="60"/>
      <c r="E42" s="60"/>
      <c r="F42" s="60"/>
      <c r="G42" s="60"/>
    </row>
    <row r="43" spans="1:7" ht="39" customHeight="1">
      <c r="A43" s="56" t="s">
        <v>39</v>
      </c>
      <c r="B43" s="56"/>
      <c r="C43" s="56"/>
      <c r="D43" s="56"/>
      <c r="E43" s="56"/>
      <c r="F43" s="56"/>
      <c r="G43" s="56"/>
    </row>
    <row r="44" spans="1:7" ht="80.25" customHeight="1">
      <c r="A44" s="56" t="s">
        <v>49</v>
      </c>
      <c r="B44" s="56"/>
      <c r="C44" s="56"/>
      <c r="D44" s="56"/>
      <c r="E44" s="56"/>
      <c r="F44" s="56"/>
      <c r="G44" s="56"/>
    </row>
    <row r="45" spans="1:7" ht="15.75" customHeight="1">
      <c r="A45" s="11" t="s">
        <v>40</v>
      </c>
    </row>
    <row r="46" spans="1:7" ht="38.25" customHeight="1">
      <c r="A46" s="55" t="s">
        <v>41</v>
      </c>
      <c r="B46" s="55"/>
      <c r="C46" s="55"/>
      <c r="D46" s="55"/>
      <c r="E46" s="55"/>
      <c r="F46" s="55"/>
      <c r="G46" s="55"/>
    </row>
    <row r="47" spans="1:7" ht="15" customHeight="1">
      <c r="A47" s="11" t="s">
        <v>42</v>
      </c>
    </row>
    <row r="48" spans="1:7" ht="41.25" customHeight="1">
      <c r="A48" s="56" t="s">
        <v>43</v>
      </c>
      <c r="B48" s="56"/>
      <c r="C48" s="56"/>
      <c r="D48" s="56"/>
      <c r="E48" s="56"/>
      <c r="F48" s="56"/>
      <c r="G48" s="56"/>
    </row>
  </sheetData>
  <sheetProtection selectLockedCells="1"/>
  <mergeCells count="8">
    <mergeCell ref="A46:G46"/>
    <mergeCell ref="A48:G48"/>
    <mergeCell ref="C3:D3"/>
    <mergeCell ref="A31:B31"/>
    <mergeCell ref="A42:G42"/>
    <mergeCell ref="A43:G43"/>
    <mergeCell ref="A44:G44"/>
    <mergeCell ref="C6:E6"/>
  </mergeCells>
  <phoneticPr fontId="3" type="noConversion"/>
  <dataValidations count="2">
    <dataValidation operator="lessThanOrEqual" allowBlank="1" showInputMessage="1" showErrorMessage="1" sqref="C10"/>
    <dataValidation type="decimal" errorStyle="warning" operator="lessThanOrEqual" allowBlank="1" showErrorMessage="1" error="Normaalisti tähän lokeroon kirjoitetaan negatiivinen luku (miinusmerkki luvun eteen)_x000a_" sqref="C24:D29 C18:D20">
      <formula1>0</formula1>
    </dataValidation>
  </dataValidations>
  <pageMargins left="0.39370078740157483" right="0.78740157480314965" top="0.59055118110236227" bottom="0.39370078740157483" header="0.27559055118110237" footer="0"/>
  <pageSetup paperSize="9" orientation="landscape" r:id="rId1"/>
  <headerFooter alignWithMargins="0">
    <oddHeader>&amp;R&amp;P (&amp;N)</oddHeader>
  </headerFooter>
  <rowBreaks count="1" manualBreakCount="1">
    <brk id="38" max="16383" man="1"/>
  </rowBreaks>
  <ignoredErrors>
    <ignoredError sqref="C34"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3083" r:id="rId4" name="Check Box 11">
              <controlPr locked="0" defaultSize="0" autoFill="0" autoLine="0" autoPict="0">
                <anchor moveWithCells="1" sizeWithCells="1">
                  <from>
                    <xdr:col>2</xdr:col>
                    <xdr:colOff>28575</xdr:colOff>
                    <xdr:row>1</xdr:row>
                    <xdr:rowOff>0</xdr:rowOff>
                  </from>
                  <to>
                    <xdr:col>2</xdr:col>
                    <xdr:colOff>333375</xdr:colOff>
                    <xdr:row>2</xdr:row>
                    <xdr:rowOff>19050</xdr:rowOff>
                  </to>
                </anchor>
              </controlPr>
            </control>
          </mc:Choice>
        </mc:AlternateContent>
        <mc:AlternateContent xmlns:mc="http://schemas.openxmlformats.org/markup-compatibility/2006">
          <mc:Choice Requires="x14">
            <control shapeId="3084" r:id="rId5" name="Check Box 12">
              <controlPr locked="0" defaultSize="0" autoFill="0" autoLine="0" autoPict="0">
                <anchor moveWithCells="1" sizeWithCells="1">
                  <from>
                    <xdr:col>2</xdr:col>
                    <xdr:colOff>885825</xdr:colOff>
                    <xdr:row>1</xdr:row>
                    <xdr:rowOff>9525</xdr:rowOff>
                  </from>
                  <to>
                    <xdr:col>3</xdr:col>
                    <xdr:colOff>133350</xdr:colOff>
                    <xdr:row>2</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Sivu1</vt:lpstr>
    </vt:vector>
  </TitlesOfParts>
  <Company>JSM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Blankett för redovisning av statsunderstöd som beviljas enligt prövning</dc:title>
  <dc:creator>Karesalmi, Kirsi</dc:creator>
  <cp:lastModifiedBy>Mari Nykänen</cp:lastModifiedBy>
  <cp:lastPrinted>2011-12-09T06:38:49Z</cp:lastPrinted>
  <dcterms:created xsi:type="dcterms:W3CDTF">2001-02-28T06:54:04Z</dcterms:created>
  <dcterms:modified xsi:type="dcterms:W3CDTF">2017-12-12T08:16:58Z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